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ЭтаКнига" defaultThemeVersion="124226"/>
  <bookViews>
    <workbookView xWindow="-12" yWindow="3816" windowWidth="23256" windowHeight="6012"/>
  </bookViews>
  <sheets>
    <sheet name="Лист" sheetId="4" r:id="rId1"/>
  </sheets>
  <externalReferences>
    <externalReference r:id="rId2"/>
  </externalReferences>
  <definedNames>
    <definedName name="_xlnm._FilterDatabase" localSheetId="0" hidden="1">Лист!$B$4:$O$69</definedName>
    <definedName name="База">#REF!</definedName>
    <definedName name="База1">#REF!</definedName>
    <definedName name="База2">#REF!</definedName>
    <definedName name="ВПРсм">[1]СмДано!$G$5:$AD$1534</definedName>
  </definedNames>
  <calcPr calcId="145621"/>
</workbook>
</file>

<file path=xl/calcChain.xml><?xml version="1.0" encoding="utf-8"?>
<calcChain xmlns="http://schemas.openxmlformats.org/spreadsheetml/2006/main">
  <c r="O71" i="4" l="1"/>
  <c r="O72" i="4" s="1"/>
  <c r="K70" i="4"/>
  <c r="M70" i="4"/>
  <c r="O70" i="4"/>
  <c r="O36" i="4"/>
  <c r="O42" i="4"/>
  <c r="O44" i="4"/>
  <c r="O47" i="4"/>
  <c r="O51" i="4"/>
  <c r="O56" i="4"/>
  <c r="O62" i="4"/>
  <c r="O64" i="4"/>
  <c r="M69" i="4"/>
  <c r="M63" i="4"/>
  <c r="M61" i="4"/>
  <c r="M54" i="4"/>
  <c r="M50" i="4"/>
  <c r="M46" i="4"/>
  <c r="M43" i="4"/>
  <c r="M42" i="4"/>
  <c r="M44" i="4"/>
  <c r="M47" i="4"/>
  <c r="M49" i="4"/>
  <c r="M51" i="4"/>
  <c r="M56" i="4"/>
  <c r="M58" i="4"/>
  <c r="M60" i="4"/>
  <c r="M62" i="4"/>
  <c r="M64" i="4"/>
  <c r="M68" i="4"/>
  <c r="K69" i="4"/>
  <c r="K63" i="4"/>
  <c r="K61" i="4"/>
  <c r="K54" i="4"/>
  <c r="K50" i="4"/>
  <c r="K46" i="4"/>
  <c r="K45" i="4"/>
  <c r="K44" i="4"/>
  <c r="K49" i="4"/>
  <c r="K48" i="4"/>
  <c r="K47" i="4"/>
  <c r="K51" i="4"/>
  <c r="K52" i="4"/>
  <c r="K53" i="4"/>
  <c r="K56" i="4"/>
  <c r="K57" i="4"/>
  <c r="K58" i="4"/>
  <c r="K59" i="4"/>
  <c r="K62" i="4"/>
  <c r="K64" i="4"/>
  <c r="K65" i="4"/>
  <c r="K66" i="4"/>
  <c r="K67" i="4"/>
  <c r="K42" i="4"/>
  <c r="K43" i="4" s="1"/>
  <c r="M36" i="4"/>
  <c r="M41" i="4" s="1"/>
  <c r="M40" i="4"/>
  <c r="K39" i="4"/>
  <c r="K38" i="4"/>
  <c r="K37" i="4"/>
  <c r="K36" i="4"/>
  <c r="O31" i="4"/>
  <c r="M28" i="4"/>
  <c r="M30" i="4" s="1"/>
  <c r="M34" i="4" s="1"/>
  <c r="K28" i="4"/>
  <c r="K30" i="4" s="1"/>
  <c r="M26" i="4"/>
  <c r="M27" i="4" s="1"/>
  <c r="O26" i="4" s="1"/>
  <c r="N26" i="4" s="1"/>
  <c r="M21" i="4"/>
  <c r="M23" i="4" s="1"/>
  <c r="O21" i="4" s="1"/>
  <c r="N21" i="4" s="1"/>
  <c r="M18" i="4"/>
  <c r="M20" i="4" s="1"/>
  <c r="O18" i="4" s="1"/>
  <c r="N18" i="4" s="1"/>
  <c r="M15" i="4"/>
  <c r="M17" i="4" s="1"/>
  <c r="O15" i="4" s="1"/>
  <c r="N15" i="4" s="1"/>
  <c r="M12" i="4"/>
  <c r="M14" i="4" s="1"/>
  <c r="O12" i="4" s="1"/>
  <c r="N12" i="4" s="1"/>
  <c r="M9" i="4"/>
  <c r="M11" i="4" s="1"/>
  <c r="O9" i="4" s="1"/>
  <c r="N9" i="4" s="1"/>
  <c r="M6" i="4"/>
  <c r="M8" i="4" s="1"/>
  <c r="N42" i="4" l="1"/>
  <c r="K41" i="4"/>
  <c r="N36" i="4"/>
  <c r="O28" i="4"/>
  <c r="K34" i="4"/>
  <c r="M24" i="4"/>
  <c r="O6" i="4"/>
  <c r="O34" i="4" l="1"/>
  <c r="N28" i="4"/>
  <c r="O24" i="4"/>
  <c r="N6" i="4"/>
</calcChain>
</file>

<file path=xl/sharedStrings.xml><?xml version="1.0" encoding="utf-8"?>
<sst xmlns="http://schemas.openxmlformats.org/spreadsheetml/2006/main" count="120" uniqueCount="84">
  <si>
    <t>мп</t>
  </si>
  <si>
    <t>м2</t>
  </si>
  <si>
    <t>ед.</t>
  </si>
  <si>
    <t>м3</t>
  </si>
  <si>
    <t>т</t>
  </si>
  <si>
    <t>пухто</t>
  </si>
  <si>
    <t>шт</t>
  </si>
  <si>
    <t>Виды работ</t>
  </si>
  <si>
    <t>м.п.</t>
  </si>
  <si>
    <t>кг</t>
  </si>
  <si>
    <t>л</t>
  </si>
  <si>
    <t>ветонит 3000</t>
  </si>
  <si>
    <t>шт.</t>
  </si>
  <si>
    <t>крестик для плитки</t>
  </si>
  <si>
    <t>т.шт</t>
  </si>
  <si>
    <t>фибрин</t>
  </si>
  <si>
    <t>Потребность</t>
  </si>
  <si>
    <t>Стоим.материал.</t>
  </si>
  <si>
    <t>Цена</t>
  </si>
  <si>
    <t>Цена дог.</t>
  </si>
  <si>
    <t>материалов</t>
  </si>
  <si>
    <t>дог.</t>
  </si>
  <si>
    <t>всего</t>
  </si>
  <si>
    <t>ед.изм.</t>
  </si>
  <si>
    <t>Материалы</t>
  </si>
  <si>
    <t>на ед.</t>
  </si>
  <si>
    <t>на объем</t>
  </si>
  <si>
    <t>На объем</t>
  </si>
  <si>
    <t>1 м2, руб.</t>
  </si>
  <si>
    <t>руб.</t>
  </si>
  <si>
    <t>Демонтаж деревянного плинтуса</t>
  </si>
  <si>
    <t>Демонтаж стяжки 30мм</t>
  </si>
  <si>
    <t>Демонтаж керамического пола</t>
  </si>
  <si>
    <t>Демонтаж ДСП на пол в 2 в два слоя</t>
  </si>
  <si>
    <t xml:space="preserve"> </t>
  </si>
  <si>
    <t>Демонтаж паркета</t>
  </si>
  <si>
    <t>Демонтаж линолеума</t>
  </si>
  <si>
    <t>ИТОГО Полы</t>
  </si>
  <si>
    <t>Погрузка, переноска, спуск  мусора</t>
  </si>
  <si>
    <t>Затаривание  стр. мусора в мешки</t>
  </si>
  <si>
    <t>мешки для строительного мусора 55х105см (40 кг)</t>
  </si>
  <si>
    <t>25 мешков на 1т мусора</t>
  </si>
  <si>
    <t>Вывоз строительного мусора, 32 м3</t>
  </si>
  <si>
    <t>контейнер для мусора, 32 м3</t>
  </si>
  <si>
    <t>ИТОГО Мусор</t>
  </si>
  <si>
    <t>Устройство цементно-песчаной стяжки  из жесткого р-ра М150 т.30мм</t>
  </si>
  <si>
    <t xml:space="preserve">цемент М-500 </t>
  </si>
  <si>
    <t>песок карьерный фр 2-2,5</t>
  </si>
  <si>
    <t>диз. топливо</t>
  </si>
  <si>
    <t>подсобные работы</t>
  </si>
  <si>
    <t>-</t>
  </si>
  <si>
    <t>Грунтование пола</t>
  </si>
  <si>
    <t>грунтовка "Пуфас" универсальная</t>
  </si>
  <si>
    <t>грунтовка МД-16</t>
  </si>
  <si>
    <t>клей "FORBA-522"</t>
  </si>
  <si>
    <t xml:space="preserve">шнур сварочный стыковочный  </t>
  </si>
  <si>
    <t>Устройство плинтусов поливинилхлоридных в комплекте</t>
  </si>
  <si>
    <t>плинтусы ПВХ</t>
  </si>
  <si>
    <t>шуруп самонарезающий (TN) 41мм</t>
  </si>
  <si>
    <t>дюбель для крепления плинтуса из пластика 6х40</t>
  </si>
  <si>
    <t>с/у</t>
  </si>
  <si>
    <t>Устройство  гидроизоляции в 2 слоя гидростеклоизолом с заведением на стены на 30см</t>
  </si>
  <si>
    <t>Унифлекс ХПП-3</t>
  </si>
  <si>
    <t>газ-пропан-(заправка)</t>
  </si>
  <si>
    <t>бал.</t>
  </si>
  <si>
    <t>праймер битумный Икопал</t>
  </si>
  <si>
    <t>Уайт-спирит</t>
  </si>
  <si>
    <t>Устройство покрытия из плитки</t>
  </si>
  <si>
    <t>плитка "керама Марацци Креп"</t>
  </si>
  <si>
    <t>клей для плитки Основит Т-12, 4мм</t>
  </si>
  <si>
    <t>затирка для плитки Церезит</t>
  </si>
  <si>
    <t>ИТОГО Демонтажные работы</t>
  </si>
  <si>
    <t>Устройство покрытий из линолеума коммерч. гомогенный (Primo Plus)</t>
  </si>
  <si>
    <t>линолеум  коммерч. гомогенный (Primo Plus)</t>
  </si>
  <si>
    <r>
      <t xml:space="preserve">Заливка полов сухими смесями типа "ветонит" </t>
    </r>
    <r>
      <rPr>
        <b/>
        <sz val="10"/>
        <rFont val="Arial"/>
        <family val="2"/>
        <charset val="204"/>
      </rPr>
      <t xml:space="preserve"> толщиной 5мм</t>
    </r>
  </si>
  <si>
    <t>№ п/п</t>
  </si>
  <si>
    <t>к-во</t>
  </si>
  <si>
    <t>Стоим.работ</t>
  </si>
  <si>
    <t>РАЗДЕЛ 1. Демонтажные работы</t>
  </si>
  <si>
    <t>РАЗДЕЛ 2.Мусор</t>
  </si>
  <si>
    <t>РАЗДЕЛ 3. Полы</t>
  </si>
  <si>
    <t>ИТОГО по смете</t>
  </si>
  <si>
    <t>в т.ч. НДС 18 %</t>
  </si>
  <si>
    <t>Пример сметы на ремонт пола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</si>
</sst>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5" formatCode="_-* #,##0.00_р_._-;\-* #,##0.00_р_._-;_-* &quot;-&quot;??_р_._-;_-@_-"/>
    <numFmt numFmtId="166" formatCode="0.000"/>
    <numFmt numFmtId="168" formatCode="#,##0_ ;\-#,##0\ "/>
    <numFmt numFmtId="169" formatCode="0.0"/>
    <numFmt numFmtId="171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b/>
      <sz val="9"/>
      <name val="Arial"/>
      <family val="2"/>
      <charset val="204"/>
    </font>
    <font>
      <b/>
      <i/>
      <sz val="10"/>
      <name val="Arial"/>
      <family val="2"/>
      <charset val="204"/>
    </font>
    <font>
      <sz val="10"/>
      <name val="Helv"/>
    </font>
    <font>
      <i/>
      <sz val="10"/>
      <name val="Arial"/>
      <family val="2"/>
      <charset val="204"/>
    </font>
    <font>
      <sz val="11"/>
      <name val="Calibri"/>
      <family val="2"/>
      <scheme val="minor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165" fontId="3" fillId="0" borderId="0" applyFont="0" applyFill="0" applyBorder="0" applyAlignment="0" applyProtection="0"/>
    <xf numFmtId="0" fontId="4" fillId="0" borderId="0"/>
    <xf numFmtId="0" fontId="4" fillId="0" borderId="0"/>
    <xf numFmtId="0" fontId="7" fillId="0" borderId="0"/>
    <xf numFmtId="0" fontId="2" fillId="0" borderId="0"/>
    <xf numFmtId="0" fontId="4" fillId="0" borderId="0"/>
    <xf numFmtId="0" fontId="10" fillId="0" borderId="0"/>
    <xf numFmtId="165" fontId="2" fillId="0" borderId="0" applyFont="0" applyFill="0" applyBorder="0" applyAlignment="0" applyProtection="0"/>
  </cellStyleXfs>
  <cellXfs count="214">
    <xf numFmtId="0" fontId="0" fillId="0" borderId="0" xfId="0"/>
    <xf numFmtId="0" fontId="4" fillId="0" borderId="1" xfId="0" applyFont="1" applyBorder="1" applyAlignment="1">
      <alignment horizontal="left" vertical="top" wrapText="1"/>
    </xf>
    <xf numFmtId="1" fontId="4" fillId="0" borderId="1" xfId="0" applyNumberFormat="1" applyFont="1" applyBorder="1" applyAlignment="1">
      <alignment horizontal="center" vertical="top"/>
    </xf>
    <xf numFmtId="3" fontId="4" fillId="0" borderId="1" xfId="0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1" fontId="4" fillId="0" borderId="1" xfId="5" applyNumberFormat="1" applyFont="1" applyBorder="1" applyAlignment="1">
      <alignment horizontal="center" vertical="top"/>
    </xf>
    <xf numFmtId="0" fontId="4" fillId="4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" fontId="5" fillId="2" borderId="1" xfId="4" applyNumberFormat="1" applyFont="1" applyFill="1" applyBorder="1" applyAlignment="1">
      <alignment horizontal="center" vertical="top"/>
    </xf>
    <xf numFmtId="0" fontId="5" fillId="2" borderId="1" xfId="0" applyFont="1" applyFill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3" borderId="1" xfId="0" applyFont="1" applyFill="1" applyBorder="1" applyAlignment="1">
      <alignment vertical="top" wrapText="1"/>
    </xf>
    <xf numFmtId="0" fontId="4" fillId="0" borderId="1" xfId="5" applyFont="1" applyBorder="1" applyAlignment="1">
      <alignment vertical="top" wrapText="1"/>
    </xf>
    <xf numFmtId="1" fontId="4" fillId="4" borderId="1" xfId="0" applyNumberFormat="1" applyFont="1" applyFill="1" applyBorder="1" applyAlignment="1">
      <alignment horizontal="center" vertical="top"/>
    </xf>
    <xf numFmtId="0" fontId="4" fillId="0" borderId="1" xfId="5" applyFont="1" applyBorder="1" applyAlignment="1">
      <alignment horizontal="center" vertical="top"/>
    </xf>
    <xf numFmtId="0" fontId="5" fillId="2" borderId="1" xfId="5" applyFont="1" applyFill="1" applyBorder="1" applyAlignment="1">
      <alignment vertical="top"/>
    </xf>
    <xf numFmtId="0" fontId="5" fillId="2" borderId="1" xfId="5" applyFont="1" applyFill="1" applyBorder="1" applyAlignment="1">
      <alignment vertical="top" wrapText="1"/>
    </xf>
    <xf numFmtId="0" fontId="4" fillId="0" borderId="1" xfId="0" applyFont="1" applyBorder="1" applyAlignment="1">
      <alignment horizontal="left" vertical="top"/>
    </xf>
    <xf numFmtId="0" fontId="5" fillId="2" borderId="1" xfId="5" applyFont="1" applyFill="1" applyBorder="1" applyAlignment="1">
      <alignment horizontal="left" vertical="top"/>
    </xf>
    <xf numFmtId="0" fontId="5" fillId="2" borderId="1" xfId="5" applyFont="1" applyFill="1" applyBorder="1" applyAlignment="1">
      <alignment horizontal="left" vertical="top" wrapText="1"/>
    </xf>
    <xf numFmtId="1" fontId="4" fillId="0" borderId="1" xfId="5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2" borderId="1" xfId="5" applyFont="1" applyFill="1" applyBorder="1" applyAlignment="1">
      <alignment vertical="top"/>
    </xf>
    <xf numFmtId="0" fontId="4" fillId="2" borderId="1" xfId="5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/>
    </xf>
    <xf numFmtId="0" fontId="4" fillId="2" borderId="1" xfId="5" applyFont="1" applyFill="1" applyBorder="1" applyAlignment="1">
      <alignment horizontal="left" vertical="top"/>
    </xf>
    <xf numFmtId="0" fontId="4" fillId="2" borderId="1" xfId="5" applyFont="1" applyFill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center" vertical="top"/>
    </xf>
    <xf numFmtId="2" fontId="5" fillId="0" borderId="1" xfId="4" applyNumberFormat="1" applyFont="1" applyFill="1" applyBorder="1" applyAlignment="1">
      <alignment horizontal="center" vertical="top"/>
    </xf>
    <xf numFmtId="0" fontId="4" fillId="0" borderId="1" xfId="7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 vertical="top"/>
    </xf>
    <xf numFmtId="169" fontId="4" fillId="0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3" fontId="5" fillId="0" borderId="3" xfId="0" applyNumberFormat="1" applyFont="1" applyFill="1" applyBorder="1" applyAlignment="1">
      <alignment horizontal="center" vertical="top"/>
    </xf>
    <xf numFmtId="3" fontId="5" fillId="0" borderId="1" xfId="4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/>
    </xf>
    <xf numFmtId="169" fontId="5" fillId="0" borderId="1" xfId="0" applyNumberFormat="1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center" vertical="top" wrapText="1"/>
    </xf>
    <xf numFmtId="0" fontId="5" fillId="0" borderId="1" xfId="4" applyFont="1" applyBorder="1" applyAlignment="1">
      <alignment horizontal="center" vertical="top"/>
    </xf>
    <xf numFmtId="0" fontId="5" fillId="0" borderId="1" xfId="5" applyFont="1" applyBorder="1" applyAlignment="1">
      <alignment horizontal="center" vertical="top"/>
    </xf>
    <xf numFmtId="2" fontId="5" fillId="3" borderId="1" xfId="5" applyNumberFormat="1" applyFont="1" applyFill="1" applyBorder="1" applyAlignment="1">
      <alignment horizontal="center" vertical="top"/>
    </xf>
    <xf numFmtId="171" fontId="4" fillId="0" borderId="1" xfId="0" applyNumberFormat="1" applyFont="1" applyFill="1" applyBorder="1" applyAlignment="1">
      <alignment horizontal="center" vertical="top"/>
    </xf>
    <xf numFmtId="3" fontId="4" fillId="4" borderId="1" xfId="7" applyNumberFormat="1" applyFont="1" applyFill="1" applyBorder="1" applyAlignment="1">
      <alignment horizontal="center" vertical="top"/>
    </xf>
    <xf numFmtId="0" fontId="5" fillId="0" borderId="1" xfId="7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2" fontId="5" fillId="0" borderId="1" xfId="5" applyNumberFormat="1" applyFont="1" applyFill="1" applyBorder="1" applyAlignment="1">
      <alignment horizontal="center" vertical="top"/>
    </xf>
    <xf numFmtId="0" fontId="5" fillId="0" borderId="1" xfId="5" applyFont="1" applyFill="1" applyBorder="1" applyAlignment="1">
      <alignment horizontal="center" vertical="top"/>
    </xf>
    <xf numFmtId="2" fontId="9" fillId="0" borderId="1" xfId="5" applyNumberFormat="1" applyFont="1" applyFill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4" fillId="0" borderId="1" xfId="5" applyFont="1" applyFill="1" applyBorder="1" applyAlignment="1">
      <alignment horizontal="center" vertical="top"/>
    </xf>
    <xf numFmtId="169" fontId="4" fillId="0" borderId="1" xfId="0" applyNumberFormat="1" applyFont="1" applyBorder="1" applyAlignment="1">
      <alignment horizontal="center" vertical="top"/>
    </xf>
    <xf numFmtId="2" fontId="4" fillId="0" borderId="1" xfId="5" applyNumberFormat="1" applyFont="1" applyFill="1" applyBorder="1" applyAlignment="1">
      <alignment horizontal="center" vertical="top"/>
    </xf>
    <xf numFmtId="2" fontId="4" fillId="0" borderId="1" xfId="9" applyNumberFormat="1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top"/>
    </xf>
    <xf numFmtId="1" fontId="4" fillId="0" borderId="1" xfId="4" applyNumberFormat="1" applyFont="1" applyFill="1" applyBorder="1" applyAlignment="1">
      <alignment horizontal="center" vertical="top"/>
    </xf>
    <xf numFmtId="0" fontId="5" fillId="2" borderId="1" xfId="4" applyFont="1" applyFill="1" applyBorder="1" applyAlignment="1">
      <alignment horizontal="left" vertical="top"/>
    </xf>
    <xf numFmtId="0" fontId="5" fillId="2" borderId="1" xfId="4" applyFont="1" applyFill="1" applyBorder="1" applyAlignment="1">
      <alignment horizontal="center" vertical="top"/>
    </xf>
    <xf numFmtId="2" fontId="5" fillId="2" borderId="1" xfId="4" applyNumberFormat="1" applyFont="1" applyFill="1" applyBorder="1" applyAlignment="1">
      <alignment horizontal="center" vertical="top"/>
    </xf>
    <xf numFmtId="0" fontId="4" fillId="2" borderId="1" xfId="4" applyFont="1" applyFill="1" applyBorder="1" applyAlignment="1">
      <alignment horizontal="left" vertical="top" wrapText="1"/>
    </xf>
    <xf numFmtId="0" fontId="4" fillId="2" borderId="1" xfId="4" applyFont="1" applyFill="1" applyBorder="1" applyAlignment="1">
      <alignment horizontal="center" vertical="top"/>
    </xf>
    <xf numFmtId="2" fontId="4" fillId="2" borderId="1" xfId="4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/>
    </xf>
    <xf numFmtId="166" fontId="4" fillId="0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center" vertical="top"/>
    </xf>
    <xf numFmtId="2" fontId="5" fillId="2" borderId="1" xfId="0" applyNumberFormat="1" applyFont="1" applyFill="1" applyBorder="1" applyAlignment="1">
      <alignment horizontal="center" vertical="top"/>
    </xf>
    <xf numFmtId="169" fontId="4" fillId="0" borderId="1" xfId="5" applyNumberFormat="1" applyFont="1" applyBorder="1" applyAlignment="1">
      <alignment horizontal="center" vertical="top"/>
    </xf>
    <xf numFmtId="0" fontId="5" fillId="2" borderId="1" xfId="5" applyFont="1" applyFill="1" applyBorder="1" applyAlignment="1">
      <alignment horizontal="center" vertical="top"/>
    </xf>
    <xf numFmtId="1" fontId="5" fillId="2" borderId="1" xfId="5" applyNumberFormat="1" applyFont="1" applyFill="1" applyBorder="1" applyAlignment="1">
      <alignment horizontal="center" vertical="top"/>
    </xf>
    <xf numFmtId="1" fontId="5" fillId="3" borderId="1" xfId="5" applyNumberFormat="1" applyFont="1" applyFill="1" applyBorder="1" applyAlignment="1">
      <alignment horizontal="center" vertical="top"/>
    </xf>
    <xf numFmtId="166" fontId="4" fillId="0" borderId="1" xfId="0" applyNumberFormat="1" applyFont="1" applyBorder="1" applyAlignment="1">
      <alignment horizontal="center" vertical="top"/>
    </xf>
    <xf numFmtId="0" fontId="5" fillId="2" borderId="1" xfId="4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171" fontId="4" fillId="3" borderId="1" xfId="0" applyNumberFormat="1" applyFont="1" applyFill="1" applyBorder="1" applyAlignment="1">
      <alignment horizontal="center" vertical="top"/>
    </xf>
    <xf numFmtId="2" fontId="5" fillId="2" borderId="1" xfId="5" applyNumberFormat="1" applyFont="1" applyFill="1" applyBorder="1" applyAlignment="1">
      <alignment horizontal="center" vertical="top"/>
    </xf>
    <xf numFmtId="0" fontId="4" fillId="2" borderId="1" xfId="5" applyFont="1" applyFill="1" applyBorder="1" applyAlignment="1">
      <alignment horizontal="center" vertical="top"/>
    </xf>
    <xf numFmtId="0" fontId="5" fillId="2" borderId="1" xfId="5" applyNumberFormat="1" applyFont="1" applyFill="1" applyBorder="1" applyAlignment="1">
      <alignment horizontal="center" vertical="top"/>
    </xf>
    <xf numFmtId="4" fontId="5" fillId="2" borderId="1" xfId="5" applyNumberFormat="1" applyFont="1" applyFill="1" applyBorder="1" applyAlignment="1">
      <alignment horizontal="center" vertical="top"/>
    </xf>
    <xf numFmtId="3" fontId="5" fillId="2" borderId="1" xfId="5" applyNumberFormat="1" applyFont="1" applyFill="1" applyBorder="1" applyAlignment="1">
      <alignment horizontal="center" vertical="top"/>
    </xf>
    <xf numFmtId="1" fontId="4" fillId="0" borderId="1" xfId="7" applyNumberFormat="1" applyFont="1" applyFill="1" applyBorder="1" applyAlignment="1">
      <alignment horizontal="center" vertical="top"/>
    </xf>
    <xf numFmtId="2" fontId="4" fillId="2" borderId="1" xfId="5" applyNumberFormat="1" applyFont="1" applyFill="1" applyBorder="1" applyAlignment="1">
      <alignment horizontal="center" vertical="top"/>
    </xf>
    <xf numFmtId="0" fontId="5" fillId="2" borderId="6" xfId="5" applyFont="1" applyFill="1" applyBorder="1" applyAlignment="1">
      <alignment horizontal="center" vertical="top"/>
    </xf>
    <xf numFmtId="2" fontId="5" fillId="2" borderId="6" xfId="5" applyNumberFormat="1" applyFont="1" applyFill="1" applyBorder="1" applyAlignment="1">
      <alignment horizontal="center" vertical="top"/>
    </xf>
    <xf numFmtId="0" fontId="4" fillId="2" borderId="6" xfId="5" applyFont="1" applyFill="1" applyBorder="1" applyAlignment="1">
      <alignment horizontal="center" vertical="top"/>
    </xf>
    <xf numFmtId="2" fontId="4" fillId="2" borderId="6" xfId="5" applyNumberFormat="1" applyFont="1" applyFill="1" applyBorder="1" applyAlignment="1">
      <alignment horizontal="center" vertical="top"/>
    </xf>
    <xf numFmtId="1" fontId="5" fillId="2" borderId="6" xfId="5" applyNumberFormat="1" applyFont="1" applyFill="1" applyBorder="1" applyAlignment="1">
      <alignment horizontal="center" vertical="top"/>
    </xf>
    <xf numFmtId="169" fontId="5" fillId="2" borderId="1" xfId="5" applyNumberFormat="1" applyFont="1" applyFill="1" applyBorder="1" applyAlignment="1">
      <alignment horizontal="center" vertical="top"/>
    </xf>
    <xf numFmtId="1" fontId="5" fillId="3" borderId="1" xfId="0" applyNumberFormat="1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top"/>
    </xf>
    <xf numFmtId="0" fontId="4" fillId="0" borderId="1" xfId="4" applyFont="1" applyFill="1" applyBorder="1" applyAlignment="1">
      <alignment horizontal="left" vertical="top" wrapText="1"/>
    </xf>
    <xf numFmtId="0" fontId="4" fillId="0" borderId="1" xfId="4" applyFont="1" applyFill="1" applyBorder="1" applyAlignment="1">
      <alignment horizontal="center" vertical="top"/>
    </xf>
    <xf numFmtId="169" fontId="4" fillId="0" borderId="1" xfId="4" applyNumberFormat="1" applyFont="1" applyFill="1" applyBorder="1" applyAlignment="1">
      <alignment horizontal="center" vertical="top"/>
    </xf>
    <xf numFmtId="0" fontId="4" fillId="0" borderId="1" xfId="0" applyNumberFormat="1" applyFont="1" applyFill="1" applyBorder="1" applyAlignment="1">
      <alignment horizontal="center" vertical="top"/>
    </xf>
    <xf numFmtId="0" fontId="4" fillId="0" borderId="1" xfId="7" applyFont="1" applyFill="1" applyBorder="1" applyAlignment="1">
      <alignment horizontal="left" vertical="top"/>
    </xf>
    <xf numFmtId="0" fontId="5" fillId="0" borderId="1" xfId="7" applyFont="1" applyFill="1" applyBorder="1" applyAlignment="1">
      <alignment horizontal="center" vertical="top"/>
    </xf>
    <xf numFmtId="0" fontId="4" fillId="0" borderId="1" xfId="5" applyFont="1" applyFill="1" applyBorder="1" applyAlignment="1">
      <alignment vertical="top" wrapText="1"/>
    </xf>
    <xf numFmtId="0" fontId="9" fillId="0" borderId="1" xfId="6" applyFont="1" applyBorder="1" applyAlignment="1">
      <alignment horizontal="center" vertical="top"/>
    </xf>
    <xf numFmtId="169" fontId="5" fillId="0" borderId="1" xfId="4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3" fontId="4" fillId="0" borderId="1" xfId="7" applyNumberFormat="1" applyFont="1" applyFill="1" applyBorder="1" applyAlignment="1">
      <alignment horizontal="center" vertical="top"/>
    </xf>
    <xf numFmtId="169" fontId="5" fillId="0" borderId="1" xfId="5" applyNumberFormat="1" applyFont="1" applyFill="1" applyBorder="1" applyAlignment="1">
      <alignment horizontal="center" vertical="top"/>
    </xf>
    <xf numFmtId="3" fontId="4" fillId="0" borderId="1" xfId="5" applyNumberFormat="1" applyFont="1" applyFill="1" applyBorder="1" applyAlignment="1">
      <alignment horizontal="center" vertical="top"/>
    </xf>
    <xf numFmtId="3" fontId="5" fillId="0" borderId="1" xfId="0" applyNumberFormat="1" applyFont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3" fontId="5" fillId="2" borderId="1" xfId="0" applyNumberFormat="1" applyFont="1" applyFill="1" applyBorder="1" applyAlignment="1">
      <alignment horizontal="center" vertical="top"/>
    </xf>
    <xf numFmtId="3" fontId="5" fillId="2" borderId="1" xfId="4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3" fontId="5" fillId="0" borderId="1" xfId="7" applyNumberFormat="1" applyFont="1" applyFill="1" applyBorder="1" applyAlignment="1">
      <alignment horizontal="center" vertical="top"/>
    </xf>
    <xf numFmtId="3" fontId="5" fillId="0" borderId="2" xfId="0" applyNumberFormat="1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left" vertical="top"/>
    </xf>
    <xf numFmtId="0" fontId="5" fillId="0" borderId="1" xfId="6" applyFont="1" applyBorder="1" applyAlignment="1">
      <alignment horizontal="center" vertical="top"/>
    </xf>
    <xf numFmtId="0" fontId="4" fillId="0" borderId="1" xfId="4" applyFont="1" applyFill="1" applyBorder="1" applyAlignment="1">
      <alignment horizontal="left" vertical="top"/>
    </xf>
    <xf numFmtId="2" fontId="5" fillId="0" borderId="3" xfId="0" applyNumberFormat="1" applyFont="1" applyFill="1" applyBorder="1" applyAlignment="1">
      <alignment horizontal="center" vertical="top"/>
    </xf>
    <xf numFmtId="3" fontId="4" fillId="0" borderId="1" xfId="5" applyNumberFormat="1" applyFont="1" applyBorder="1" applyAlignment="1">
      <alignment horizontal="center" vertical="top"/>
    </xf>
    <xf numFmtId="0" fontId="9" fillId="0" borderId="1" xfId="6" applyFont="1" applyFill="1" applyBorder="1" applyAlignment="1">
      <alignment horizontal="center" vertical="top"/>
    </xf>
    <xf numFmtId="0" fontId="11" fillId="0" borderId="1" xfId="5" applyFont="1" applyFill="1" applyBorder="1" applyAlignment="1">
      <alignment vertical="top" wrapText="1"/>
    </xf>
    <xf numFmtId="0" fontId="4" fillId="0" borderId="3" xfId="7" applyFont="1" applyFill="1" applyBorder="1" applyAlignment="1">
      <alignment vertical="top" wrapText="1"/>
    </xf>
    <xf numFmtId="3" fontId="5" fillId="0" borderId="3" xfId="0" applyNumberFormat="1" applyFont="1" applyBorder="1" applyAlignment="1">
      <alignment horizontal="center" vertical="top"/>
    </xf>
    <xf numFmtId="0" fontId="4" fillId="0" borderId="1" xfId="4" applyFont="1" applyBorder="1" applyAlignment="1">
      <alignment vertical="top" wrapText="1"/>
    </xf>
    <xf numFmtId="0" fontId="12" fillId="0" borderId="0" xfId="0" applyFont="1" applyAlignment="1">
      <alignment vertical="top"/>
    </xf>
    <xf numFmtId="1" fontId="12" fillId="0" borderId="0" xfId="0" applyNumberFormat="1" applyFont="1" applyAlignment="1">
      <alignment vertical="top"/>
    </xf>
    <xf numFmtId="169" fontId="5" fillId="4" borderId="1" xfId="0" applyNumberFormat="1" applyFont="1" applyFill="1" applyBorder="1" applyAlignment="1">
      <alignment horizontal="center" vertical="top"/>
    </xf>
    <xf numFmtId="169" fontId="5" fillId="0" borderId="1" xfId="5" applyNumberFormat="1" applyFont="1" applyBorder="1" applyAlignment="1">
      <alignment horizontal="center" vertical="top"/>
    </xf>
    <xf numFmtId="0" fontId="5" fillId="0" borderId="6" xfId="4" applyFont="1" applyFill="1" applyBorder="1" applyAlignment="1">
      <alignment vertical="top"/>
    </xf>
    <xf numFmtId="0" fontId="5" fillId="0" borderId="6" xfId="4" applyFont="1" applyFill="1" applyBorder="1" applyAlignment="1">
      <alignment horizontal="center" vertical="top"/>
    </xf>
    <xf numFmtId="0" fontId="5" fillId="0" borderId="6" xfId="4" applyFont="1" applyFill="1" applyBorder="1" applyAlignment="1">
      <alignment horizontal="left" vertical="top" wrapText="1"/>
    </xf>
    <xf numFmtId="0" fontId="5" fillId="0" borderId="7" xfId="4" applyFont="1" applyFill="1" applyBorder="1" applyAlignment="1">
      <alignment horizontal="center" vertical="top"/>
    </xf>
    <xf numFmtId="0" fontId="5" fillId="0" borderId="12" xfId="4" applyFont="1" applyFill="1" applyBorder="1" applyAlignment="1">
      <alignment horizontal="center" vertical="top"/>
    </xf>
    <xf numFmtId="0" fontId="5" fillId="0" borderId="10" xfId="4" applyFont="1" applyFill="1" applyBorder="1" applyAlignment="1">
      <alignment vertical="top"/>
    </xf>
    <xf numFmtId="0" fontId="5" fillId="0" borderId="10" xfId="4" applyFont="1" applyFill="1" applyBorder="1" applyAlignment="1">
      <alignment horizontal="center" vertical="top"/>
    </xf>
    <xf numFmtId="0" fontId="5" fillId="0" borderId="10" xfId="4" applyFont="1" applyFill="1" applyBorder="1" applyAlignment="1">
      <alignment horizontal="left" vertical="top" wrapText="1"/>
    </xf>
    <xf numFmtId="0" fontId="5" fillId="0" borderId="8" xfId="4" applyFont="1" applyFill="1" applyBorder="1" applyAlignment="1">
      <alignment horizontal="center" vertical="top"/>
    </xf>
    <xf numFmtId="0" fontId="5" fillId="0" borderId="11" xfId="4" applyFont="1" applyFill="1" applyBorder="1" applyAlignment="1">
      <alignment horizontal="center" vertical="top"/>
    </xf>
    <xf numFmtId="0" fontId="5" fillId="0" borderId="8" xfId="4" applyFont="1" applyFill="1" applyBorder="1" applyAlignment="1">
      <alignment horizontal="center" vertical="top"/>
    </xf>
    <xf numFmtId="0" fontId="5" fillId="0" borderId="11" xfId="4" applyFont="1" applyFill="1" applyBorder="1" applyAlignment="1">
      <alignment horizontal="center" vertical="top"/>
    </xf>
    <xf numFmtId="0" fontId="5" fillId="0" borderId="8" xfId="4" applyNumberFormat="1" applyFont="1" applyFill="1" applyBorder="1" applyAlignment="1">
      <alignment horizontal="center" vertical="top"/>
    </xf>
    <xf numFmtId="0" fontId="5" fillId="0" borderId="0" xfId="4" applyNumberFormat="1" applyFont="1" applyFill="1" applyBorder="1" applyAlignment="1">
      <alignment horizontal="center" vertical="top"/>
    </xf>
    <xf numFmtId="0" fontId="5" fillId="0" borderId="3" xfId="7" applyFont="1" applyFill="1" applyBorder="1" applyAlignment="1">
      <alignment horizontal="center" vertical="top" wrapText="1"/>
    </xf>
    <xf numFmtId="2" fontId="5" fillId="3" borderId="3" xfId="5" applyNumberFormat="1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2" fontId="4" fillId="0" borderId="3" xfId="5" applyNumberFormat="1" applyFont="1" applyFill="1" applyBorder="1" applyAlignment="1">
      <alignment horizontal="center" vertical="top"/>
    </xf>
    <xf numFmtId="0" fontId="5" fillId="0" borderId="3" xfId="6" applyFont="1" applyBorder="1" applyAlignment="1">
      <alignment horizontal="center" vertical="top"/>
    </xf>
    <xf numFmtId="1" fontId="4" fillId="0" borderId="3" xfId="5" applyNumberFormat="1" applyFont="1" applyBorder="1" applyAlignment="1">
      <alignment horizontal="center" vertical="top"/>
    </xf>
    <xf numFmtId="0" fontId="6" fillId="5" borderId="4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vertical="top"/>
    </xf>
    <xf numFmtId="0" fontId="6" fillId="5" borderId="9" xfId="0" applyFont="1" applyFill="1" applyBorder="1" applyAlignment="1">
      <alignment horizontal="center" vertical="top"/>
    </xf>
    <xf numFmtId="0" fontId="12" fillId="5" borderId="9" xfId="0" applyFont="1" applyFill="1" applyBorder="1" applyAlignment="1">
      <alignment vertical="top"/>
    </xf>
    <xf numFmtId="0" fontId="12" fillId="5" borderId="9" xfId="0" applyFont="1" applyFill="1" applyBorder="1" applyAlignment="1">
      <alignment horizontal="center" vertical="top"/>
    </xf>
    <xf numFmtId="0" fontId="12" fillId="5" borderId="2" xfId="0" applyFont="1" applyFill="1" applyBorder="1" applyAlignment="1">
      <alignment horizontal="center" vertical="top"/>
    </xf>
    <xf numFmtId="0" fontId="5" fillId="0" borderId="10" xfId="4" applyFont="1" applyFill="1" applyBorder="1" applyAlignment="1">
      <alignment horizontal="center" vertical="top" wrapText="1"/>
    </xf>
    <xf numFmtId="0" fontId="8" fillId="0" borderId="10" xfId="4" applyFont="1" applyFill="1" applyBorder="1" applyAlignment="1">
      <alignment horizontal="center" vertical="top"/>
    </xf>
    <xf numFmtId="3" fontId="5" fillId="0" borderId="3" xfId="7" applyNumberFormat="1" applyFont="1" applyFill="1" applyBorder="1" applyAlignment="1">
      <alignment horizontal="center" vertical="top" wrapText="1"/>
    </xf>
    <xf numFmtId="3" fontId="5" fillId="4" borderId="3" xfId="7" applyNumberFormat="1" applyFont="1" applyFill="1" applyBorder="1" applyAlignment="1">
      <alignment horizontal="center" vertical="top"/>
    </xf>
    <xf numFmtId="3" fontId="5" fillId="0" borderId="1" xfId="7" applyNumberFormat="1" applyFont="1" applyFill="1" applyBorder="1" applyAlignment="1">
      <alignment horizontal="center" vertical="top" wrapText="1"/>
    </xf>
    <xf numFmtId="3" fontId="5" fillId="4" borderId="1" xfId="7" applyNumberFormat="1" applyFont="1" applyFill="1" applyBorder="1" applyAlignment="1">
      <alignment horizontal="center" vertical="top"/>
    </xf>
    <xf numFmtId="3" fontId="5" fillId="4" borderId="1" xfId="0" applyNumberFormat="1" applyFont="1" applyFill="1" applyBorder="1" applyAlignment="1">
      <alignment horizontal="center" vertical="top"/>
    </xf>
    <xf numFmtId="3" fontId="5" fillId="0" borderId="1" xfId="8" applyNumberFormat="1" applyFont="1" applyFill="1" applyBorder="1" applyAlignment="1">
      <alignment horizontal="center" vertical="top"/>
    </xf>
    <xf numFmtId="0" fontId="5" fillId="5" borderId="11" xfId="0" applyFont="1" applyFill="1" applyBorder="1" applyAlignment="1">
      <alignment vertical="top"/>
    </xf>
    <xf numFmtId="0" fontId="4" fillId="2" borderId="6" xfId="5" applyFont="1" applyFill="1" applyBorder="1" applyAlignment="1">
      <alignment horizontal="left" vertical="top"/>
    </xf>
    <xf numFmtId="0" fontId="4" fillId="2" borderId="6" xfId="5" applyFont="1" applyFill="1" applyBorder="1" applyAlignment="1">
      <alignment horizontal="left" vertical="top" wrapText="1"/>
    </xf>
    <xf numFmtId="3" fontId="5" fillId="2" borderId="6" xfId="5" applyNumberFormat="1" applyFont="1" applyFill="1" applyBorder="1" applyAlignment="1">
      <alignment horizontal="center" vertical="top"/>
    </xf>
    <xf numFmtId="3" fontId="5" fillId="2" borderId="6" xfId="0" applyNumberFormat="1" applyFont="1" applyFill="1" applyBorder="1" applyAlignment="1">
      <alignment horizontal="center" vertical="top"/>
    </xf>
    <xf numFmtId="3" fontId="4" fillId="2" borderId="1" xfId="0" applyNumberFormat="1" applyFont="1" applyFill="1" applyBorder="1" applyAlignment="1">
      <alignment horizontal="center" vertical="top"/>
    </xf>
    <xf numFmtId="3" fontId="4" fillId="2" borderId="6" xfId="0" applyNumberFormat="1" applyFont="1" applyFill="1" applyBorder="1" applyAlignment="1">
      <alignment horizontal="center" vertical="top"/>
    </xf>
    <xf numFmtId="3" fontId="5" fillId="0" borderId="1" xfId="5" applyNumberFormat="1" applyFont="1" applyFill="1" applyBorder="1" applyAlignment="1">
      <alignment horizontal="center" vertical="top"/>
    </xf>
    <xf numFmtId="168" fontId="5" fillId="0" borderId="1" xfId="5" applyNumberFormat="1" applyFont="1" applyFill="1" applyBorder="1" applyAlignment="1">
      <alignment horizontal="center" vertical="top"/>
    </xf>
    <xf numFmtId="2" fontId="4" fillId="0" borderId="1" xfId="7" applyNumberFormat="1" applyFont="1" applyFill="1" applyBorder="1" applyAlignment="1">
      <alignment horizontal="center" vertical="top"/>
    </xf>
    <xf numFmtId="3" fontId="5" fillId="0" borderId="4" xfId="4" applyNumberFormat="1" applyFont="1" applyFill="1" applyBorder="1" applyAlignment="1">
      <alignment horizontal="center" vertical="top"/>
    </xf>
    <xf numFmtId="3" fontId="5" fillId="0" borderId="1" xfId="5" applyNumberFormat="1" applyFont="1" applyBorder="1" applyAlignment="1">
      <alignment horizontal="center" vertical="top"/>
    </xf>
    <xf numFmtId="4" fontId="4" fillId="0" borderId="1" xfId="0" applyNumberFormat="1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9" xfId="0" applyFont="1" applyFill="1" applyBorder="1" applyAlignment="1">
      <alignment horizontal="center" vertical="top"/>
    </xf>
    <xf numFmtId="3" fontId="5" fillId="5" borderId="9" xfId="0" applyNumberFormat="1" applyFont="1" applyFill="1" applyBorder="1" applyAlignment="1">
      <alignment horizontal="center" vertical="top"/>
    </xf>
    <xf numFmtId="3" fontId="5" fillId="5" borderId="9" xfId="3" applyNumberFormat="1" applyFont="1" applyFill="1" applyBorder="1" applyAlignment="1">
      <alignment horizontal="center" vertical="top"/>
    </xf>
    <xf numFmtId="3" fontId="5" fillId="5" borderId="2" xfId="0" applyNumberFormat="1" applyFont="1" applyFill="1" applyBorder="1" applyAlignment="1">
      <alignment horizontal="center" vertical="top"/>
    </xf>
    <xf numFmtId="0" fontId="5" fillId="5" borderId="8" xfId="0" applyFont="1" applyFill="1" applyBorder="1" applyAlignment="1">
      <alignment horizontal="center" vertical="top"/>
    </xf>
    <xf numFmtId="0" fontId="5" fillId="5" borderId="11" xfId="0" applyFont="1" applyFill="1" applyBorder="1" applyAlignment="1">
      <alignment horizontal="center" vertical="top"/>
    </xf>
    <xf numFmtId="0" fontId="4" fillId="5" borderId="11" xfId="0" applyFont="1" applyFill="1" applyBorder="1" applyAlignment="1">
      <alignment vertical="top"/>
    </xf>
    <xf numFmtId="0" fontId="4" fillId="5" borderId="11" xfId="0" applyFont="1" applyFill="1" applyBorder="1" applyAlignment="1">
      <alignment horizontal="center" vertical="top"/>
    </xf>
    <xf numFmtId="0" fontId="4" fillId="5" borderId="5" xfId="0" applyFont="1" applyFill="1" applyBorder="1" applyAlignment="1">
      <alignment horizontal="center" vertical="top"/>
    </xf>
    <xf numFmtId="0" fontId="4" fillId="5" borderId="9" xfId="0" applyFont="1" applyFill="1" applyBorder="1" applyAlignment="1">
      <alignment vertical="top"/>
    </xf>
    <xf numFmtId="0" fontId="4" fillId="5" borderId="9" xfId="0" applyFont="1" applyFill="1" applyBorder="1" applyAlignment="1">
      <alignment horizontal="center" vertical="top"/>
    </xf>
    <xf numFmtId="0" fontId="4" fillId="5" borderId="2" xfId="0" applyFont="1" applyFill="1" applyBorder="1" applyAlignment="1">
      <alignment horizontal="center" vertical="top"/>
    </xf>
    <xf numFmtId="168" fontId="5" fillId="0" borderId="1" xfId="4" applyNumberFormat="1" applyFont="1" applyFill="1" applyBorder="1" applyAlignment="1">
      <alignment horizontal="center" vertical="top"/>
    </xf>
    <xf numFmtId="168" fontId="5" fillId="0" borderId="1" xfId="0" applyNumberFormat="1" applyFont="1" applyFill="1" applyBorder="1" applyAlignment="1">
      <alignment horizontal="center" vertical="top"/>
    </xf>
    <xf numFmtId="3" fontId="5" fillId="2" borderId="4" xfId="4" applyNumberFormat="1" applyFont="1" applyFill="1" applyBorder="1" applyAlignment="1">
      <alignment horizontal="center" vertical="top"/>
    </xf>
    <xf numFmtId="3" fontId="4" fillId="2" borderId="1" xfId="4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/>
    </xf>
    <xf numFmtId="0" fontId="5" fillId="0" borderId="9" xfId="0" applyFont="1" applyFill="1" applyBorder="1" applyAlignment="1">
      <alignment horizontal="center" vertical="top"/>
    </xf>
    <xf numFmtId="3" fontId="5" fillId="0" borderId="9" xfId="3" applyNumberFormat="1" applyFont="1" applyFill="1" applyBorder="1" applyAlignment="1">
      <alignment horizontal="center" vertical="top"/>
    </xf>
    <xf numFmtId="3" fontId="5" fillId="0" borderId="9" xfId="0" applyNumberFormat="1" applyFont="1" applyFill="1" applyBorder="1" applyAlignment="1">
      <alignment horizontal="center" vertical="top"/>
    </xf>
    <xf numFmtId="0" fontId="4" fillId="0" borderId="9" xfId="0" applyFont="1" applyFill="1" applyBorder="1" applyAlignment="1">
      <alignment vertical="top"/>
    </xf>
    <xf numFmtId="3" fontId="4" fillId="0" borderId="2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center"/>
    </xf>
  </cellXfs>
  <cellStyles count="11">
    <cellStyle name="Обычный" xfId="0" builtinId="0"/>
    <cellStyle name="Обычный 2" xfId="2"/>
    <cellStyle name="Обычный 3" xfId="1"/>
    <cellStyle name="Обычный_ГП-2 предварит.  отделка  05.08.2011." xfId="9"/>
    <cellStyle name="Обычный_Квартиры блок-монтаж" xfId="6"/>
    <cellStyle name="Обычный_Накопительная,ТЭП,график_04.04.2011 Тэп Хорошевская, 40а отделка испр." xfId="8"/>
    <cellStyle name="Обычный_тэп секция 6" xfId="7"/>
    <cellStyle name="Обычный_ТЭП штукатурка стен по сетке(ПГ-175)" xfId="4"/>
    <cellStyle name="Обычный_ТЭП штукатурка стен по сетке(ПГ-175)_04.04.2011 Тэп Хорошевская, 40а отделка испр." xfId="5"/>
    <cellStyle name="Финансовый" xfId="3" builtinId="3"/>
    <cellStyle name="Финансовый 2" xfId="10"/>
  </cellStyles>
  <dxfs count="0"/>
  <tableStyles count="0" defaultTableStyle="TableStyleMedium2" defaultPivotStyle="PivotStyleMedium9"/>
  <colors>
    <mruColors>
      <color rgb="FFFF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/&#1056;&#1072;&#1073;&#1086;&#1095;&#1080;&#1081;%20&#1089;&#1090;&#1086;&#1083;/&#1043;&#1086;&#1088;&#1103;&#1081;&#1085;&#1086;&#1074;/&#1055;&#1086;&#1076;&#1086;&#1083;&#1100;&#1089;&#1082;/&#1058;&#1069;&#1055;%20&#1085;&#1072;%20&#1091;&#1089;&#1090;&#1088;&#1086;&#1081;&#1089;&#1090;&#1074;&#1086;%20&#1087;&#1086;&#1083;&#1086;&#1074;%20(11.01.12&#1075;.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Дано"/>
      <sheetName val="Мат"/>
      <sheetName val="Раб"/>
      <sheetName val="спр"/>
      <sheetName val="СводМат"/>
      <sheetName val="СводМат1"/>
    </sheetNames>
    <sheetDataSet>
      <sheetData sheetId="0">
        <row r="5">
          <cell r="G5">
            <v>1</v>
          </cell>
          <cell r="H5" t="str">
            <v>Тип пола 1 (помещение подвала)</v>
          </cell>
          <cell r="I5" t="str">
            <v>устройство цементного пояса в местах примыкания 50мм*50мм</v>
          </cell>
          <cell r="J5" t="str">
            <v>м3</v>
          </cell>
          <cell r="K5">
            <v>0.69</v>
          </cell>
          <cell r="L5" t="str">
            <v>цемент М500</v>
          </cell>
          <cell r="M5" t="str">
            <v>т</v>
          </cell>
          <cell r="N5">
            <v>0.499</v>
          </cell>
          <cell r="O5">
            <v>0.34399999999999997</v>
          </cell>
          <cell r="P5">
            <v>5200</v>
          </cell>
          <cell r="Q5">
            <v>1789</v>
          </cell>
          <cell r="R5">
            <v>2634</v>
          </cell>
          <cell r="S5">
            <v>15</v>
          </cell>
          <cell r="T5">
            <v>8239</v>
          </cell>
          <cell r="U5">
            <v>8239</v>
          </cell>
          <cell r="V5">
            <v>1829</v>
          </cell>
          <cell r="W5">
            <v>435</v>
          </cell>
          <cell r="X5">
            <v>217</v>
          </cell>
          <cell r="Y5">
            <v>130</v>
          </cell>
          <cell r="Z5">
            <v>13484</v>
          </cell>
          <cell r="AA5">
            <v>25</v>
          </cell>
          <cell r="AB5">
            <v>1.29</v>
          </cell>
          <cell r="AC5">
            <v>32</v>
          </cell>
          <cell r="AD5">
            <v>17576</v>
          </cell>
        </row>
        <row r="6">
          <cell r="G6">
            <v>1</v>
          </cell>
          <cell r="H6" t="str">
            <v>Тип пола 1 (помещение подвала)</v>
          </cell>
          <cell r="I6" t="str">
            <v>устройство цементного пояса в местах примыкания 50мм*50мм</v>
          </cell>
          <cell r="J6" t="str">
            <v>м.п.</v>
          </cell>
          <cell r="K6">
            <v>549.24</v>
          </cell>
          <cell r="L6" t="str">
            <v>песок речной</v>
          </cell>
          <cell r="M6" t="str">
            <v>м3</v>
          </cell>
          <cell r="N6">
            <v>1.1599999999999999</v>
          </cell>
          <cell r="O6">
            <v>0.8</v>
          </cell>
          <cell r="P6">
            <v>710</v>
          </cell>
          <cell r="Q6">
            <v>568</v>
          </cell>
          <cell r="R6">
            <v>0</v>
          </cell>
          <cell r="S6">
            <v>0</v>
          </cell>
          <cell r="T6" t="str">
            <v/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</row>
        <row r="7">
          <cell r="G7">
            <v>1</v>
          </cell>
          <cell r="H7" t="str">
            <v>Тип пола 1 (помещение подвала)</v>
          </cell>
          <cell r="I7" t="str">
            <v>устройство цементного пояса в местах примыкания 50мм*50мм</v>
          </cell>
          <cell r="J7">
            <v>0</v>
          </cell>
          <cell r="K7">
            <v>0</v>
          </cell>
          <cell r="L7" t="str">
            <v>фибрин</v>
          </cell>
          <cell r="M7" t="str">
            <v>кг</v>
          </cell>
          <cell r="N7">
            <v>0.61199999999999999</v>
          </cell>
          <cell r="O7">
            <v>0.42199999999999999</v>
          </cell>
          <cell r="P7">
            <v>200</v>
          </cell>
          <cell r="Q7">
            <v>84</v>
          </cell>
          <cell r="R7">
            <v>0</v>
          </cell>
          <cell r="S7">
            <v>0</v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</row>
        <row r="8">
          <cell r="G8">
            <v>1</v>
          </cell>
          <cell r="H8" t="str">
            <v>Тип пола 1 (помещение подвала)</v>
          </cell>
          <cell r="I8" t="str">
            <v>устройство цементного пояса в местах примыкания 50мм*50мм</v>
          </cell>
          <cell r="J8">
            <v>0</v>
          </cell>
          <cell r="K8">
            <v>0</v>
          </cell>
          <cell r="L8" t="str">
            <v>диз топливо</v>
          </cell>
          <cell r="M8" t="str">
            <v>л</v>
          </cell>
          <cell r="N8">
            <v>10</v>
          </cell>
          <cell r="O8">
            <v>6.9</v>
          </cell>
          <cell r="P8">
            <v>28</v>
          </cell>
          <cell r="Q8">
            <v>193</v>
          </cell>
          <cell r="R8">
            <v>0</v>
          </cell>
          <cell r="S8">
            <v>0</v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</row>
        <row r="9">
          <cell r="G9" t="str">
            <v/>
          </cell>
          <cell r="H9" t="str">
            <v/>
          </cell>
          <cell r="I9" t="str">
            <v/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 t="str">
            <v/>
          </cell>
          <cell r="P9">
            <v>0</v>
          </cell>
          <cell r="Q9" t="str">
            <v/>
          </cell>
          <cell r="R9">
            <v>0</v>
          </cell>
          <cell r="S9">
            <v>0</v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</row>
        <row r="10">
          <cell r="G10" t="str">
            <v/>
          </cell>
          <cell r="H10" t="str">
            <v/>
          </cell>
          <cell r="I10" t="str">
            <v/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 t="str">
            <v/>
          </cell>
          <cell r="P10">
            <v>0</v>
          </cell>
          <cell r="Q10" t="str">
            <v/>
          </cell>
          <cell r="R10">
            <v>0</v>
          </cell>
          <cell r="S10">
            <v>0</v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</row>
        <row r="11">
          <cell r="G11" t="str">
            <v/>
          </cell>
          <cell r="H11" t="str">
            <v/>
          </cell>
          <cell r="I11" t="str">
            <v/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 t="str">
            <v/>
          </cell>
          <cell r="P11">
            <v>0</v>
          </cell>
          <cell r="Q11" t="str">
            <v/>
          </cell>
          <cell r="R11">
            <v>0</v>
          </cell>
          <cell r="S11">
            <v>0</v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</row>
        <row r="12">
          <cell r="G12" t="str">
            <v/>
          </cell>
          <cell r="H12" t="str">
            <v/>
          </cell>
          <cell r="I12" t="str">
            <v/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 t="str">
            <v/>
          </cell>
          <cell r="P12">
            <v>0</v>
          </cell>
          <cell r="Q12" t="str">
            <v/>
          </cell>
          <cell r="R12">
            <v>0</v>
          </cell>
          <cell r="S12">
            <v>0</v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</row>
        <row r="13">
          <cell r="G13" t="str">
            <v/>
          </cell>
          <cell r="H13" t="str">
            <v/>
          </cell>
          <cell r="I13" t="str">
            <v/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 t="str">
            <v/>
          </cell>
          <cell r="P13">
            <v>0</v>
          </cell>
          <cell r="Q13" t="str">
            <v/>
          </cell>
          <cell r="R13">
            <v>0</v>
          </cell>
          <cell r="S13">
            <v>0</v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</row>
        <row r="14">
          <cell r="G14" t="str">
            <v/>
          </cell>
          <cell r="H14" t="str">
            <v/>
          </cell>
          <cell r="I14" t="str">
            <v/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 t="str">
            <v/>
          </cell>
          <cell r="P14">
            <v>0</v>
          </cell>
          <cell r="Q14" t="str">
            <v/>
          </cell>
          <cell r="R14">
            <v>0</v>
          </cell>
          <cell r="S14">
            <v>0</v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</row>
        <row r="15">
          <cell r="G15" t="str">
            <v/>
          </cell>
          <cell r="H15" t="str">
            <v/>
          </cell>
          <cell r="I15" t="str">
            <v/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 t="str">
            <v/>
          </cell>
          <cell r="P15">
            <v>0</v>
          </cell>
          <cell r="Q15" t="str">
            <v/>
          </cell>
          <cell r="R15">
            <v>0</v>
          </cell>
          <cell r="S15">
            <v>0</v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</row>
        <row r="16">
          <cell r="G16" t="str">
            <v/>
          </cell>
          <cell r="H16" t="str">
            <v/>
          </cell>
          <cell r="I16" t="str">
            <v/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 t="str">
            <v/>
          </cell>
          <cell r="P16">
            <v>0</v>
          </cell>
          <cell r="Q16" t="str">
            <v/>
          </cell>
          <cell r="R16">
            <v>0</v>
          </cell>
          <cell r="S16">
            <v>0</v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</row>
        <row r="17">
          <cell r="G17" t="str">
            <v/>
          </cell>
          <cell r="H17" t="str">
            <v/>
          </cell>
          <cell r="I17" t="str">
            <v/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 t="str">
            <v/>
          </cell>
          <cell r="P17">
            <v>0</v>
          </cell>
          <cell r="Q17" t="str">
            <v/>
          </cell>
          <cell r="R17">
            <v>0</v>
          </cell>
          <cell r="S17">
            <v>0</v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</row>
        <row r="18">
          <cell r="G18" t="str">
            <v/>
          </cell>
          <cell r="H18" t="str">
            <v/>
          </cell>
          <cell r="I18" t="str">
            <v/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 t="str">
            <v/>
          </cell>
          <cell r="P18">
            <v>0</v>
          </cell>
          <cell r="Q18" t="str">
            <v/>
          </cell>
          <cell r="R18">
            <v>0</v>
          </cell>
          <cell r="S18">
            <v>0</v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</row>
        <row r="19">
          <cell r="G19" t="str">
            <v/>
          </cell>
          <cell r="H19" t="str">
            <v/>
          </cell>
          <cell r="I19" t="str">
            <v/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 t="str">
            <v/>
          </cell>
          <cell r="P19">
            <v>0</v>
          </cell>
          <cell r="Q19" t="str">
            <v/>
          </cell>
          <cell r="R19">
            <v>0</v>
          </cell>
          <cell r="S19">
            <v>0</v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</row>
        <row r="20">
          <cell r="G20">
            <v>2</v>
          </cell>
          <cell r="H20" t="str">
            <v>Тип пола 1 (помещение подвала)</v>
          </cell>
          <cell r="I20" t="str">
            <v>устройство гидроизоляции в 2 слоя стеклоизол ХПП с заведением на стены на 300 мм</v>
          </cell>
          <cell r="J20" t="str">
            <v>м2</v>
          </cell>
          <cell r="K20">
            <v>1398.54</v>
          </cell>
          <cell r="L20" t="str">
            <v>стеклоизол ХПП</v>
          </cell>
          <cell r="M20" t="str">
            <v>м2</v>
          </cell>
          <cell r="N20">
            <v>2.14</v>
          </cell>
          <cell r="O20">
            <v>2992.8760000000002</v>
          </cell>
          <cell r="P20">
            <v>50</v>
          </cell>
          <cell r="Q20">
            <v>149644</v>
          </cell>
          <cell r="R20">
            <v>211039</v>
          </cell>
          <cell r="S20">
            <v>100</v>
          </cell>
          <cell r="T20">
            <v>139854</v>
          </cell>
          <cell r="U20">
            <v>162230</v>
          </cell>
          <cell r="V20">
            <v>36015</v>
          </cell>
          <cell r="W20">
            <v>14931</v>
          </cell>
          <cell r="X20">
            <v>7465</v>
          </cell>
          <cell r="Y20">
            <v>4479</v>
          </cell>
          <cell r="Z20">
            <v>436159</v>
          </cell>
          <cell r="AA20">
            <v>312</v>
          </cell>
          <cell r="AB20">
            <v>1.29</v>
          </cell>
          <cell r="AC20">
            <v>402</v>
          </cell>
          <cell r="AD20">
            <v>562213</v>
          </cell>
        </row>
        <row r="21">
          <cell r="G21">
            <v>2</v>
          </cell>
          <cell r="H21" t="str">
            <v>Тип пола 1 (помещение подвала)</v>
          </cell>
          <cell r="I21" t="str">
            <v>устройство гидроизоляции в 2 слоя стеклоизол ХПП с заведением на стены на 300 мм</v>
          </cell>
          <cell r="J21">
            <v>0</v>
          </cell>
          <cell r="K21">
            <v>0</v>
          </cell>
          <cell r="L21" t="str">
            <v>газ пропан (заправка)</v>
          </cell>
          <cell r="M21" t="str">
            <v>бал</v>
          </cell>
          <cell r="N21">
            <v>0.02</v>
          </cell>
          <cell r="O21">
            <v>27.971</v>
          </cell>
          <cell r="P21">
            <v>720</v>
          </cell>
          <cell r="Q21">
            <v>20139</v>
          </cell>
          <cell r="R21">
            <v>0</v>
          </cell>
          <cell r="S21">
            <v>0</v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</row>
        <row r="22">
          <cell r="G22">
            <v>2</v>
          </cell>
          <cell r="H22" t="str">
            <v>Тип пола 1 (помещение подвала)</v>
          </cell>
          <cell r="I22" t="str">
            <v>устройство гидроизоляции в 2 слоя стеклоизол ХПП с заведением на стены на 300 мм</v>
          </cell>
          <cell r="J22">
            <v>0</v>
          </cell>
          <cell r="K22">
            <v>0</v>
          </cell>
          <cell r="L22" t="str">
            <v>праймер битумный</v>
          </cell>
          <cell r="M22" t="str">
            <v>л</v>
          </cell>
          <cell r="N22">
            <v>0.35</v>
          </cell>
          <cell r="O22">
            <v>489.48899999999998</v>
          </cell>
          <cell r="P22">
            <v>50</v>
          </cell>
          <cell r="Q22">
            <v>24474</v>
          </cell>
          <cell r="R22">
            <v>0</v>
          </cell>
          <cell r="S22">
            <v>10</v>
          </cell>
          <cell r="T22">
            <v>13985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</row>
        <row r="23">
          <cell r="G23">
            <v>2</v>
          </cell>
          <cell r="H23" t="str">
            <v>Тип пола 1 (помещение подвала)</v>
          </cell>
          <cell r="I23" t="str">
            <v>устройство гидроизоляции в 2 слоя стеклоизол ХПП с заведением на стены на 300 мм</v>
          </cell>
          <cell r="J23">
            <v>0</v>
          </cell>
          <cell r="K23">
            <v>0</v>
          </cell>
          <cell r="L23" t="str">
            <v>бензин растворитель</v>
          </cell>
          <cell r="M23" t="str">
            <v>л</v>
          </cell>
          <cell r="N23">
            <v>0.2</v>
          </cell>
          <cell r="O23">
            <v>279.70800000000003</v>
          </cell>
          <cell r="P23">
            <v>60</v>
          </cell>
          <cell r="Q23">
            <v>16782</v>
          </cell>
          <cell r="R23">
            <v>0</v>
          </cell>
          <cell r="S23">
            <v>0</v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</row>
        <row r="24">
          <cell r="G24">
            <v>2</v>
          </cell>
          <cell r="H24" t="str">
            <v>Тип пола 1 (помещение подвала)</v>
          </cell>
          <cell r="I24" t="str">
            <v>устройство гидроизоляции в 2 слоя стеклоизол ХПП с заведением на стены на 300 мм</v>
          </cell>
          <cell r="J24">
            <v>0</v>
          </cell>
          <cell r="K24">
            <v>0</v>
          </cell>
          <cell r="L24" t="str">
            <v>подсобные работы</v>
          </cell>
          <cell r="M24">
            <v>0</v>
          </cell>
          <cell r="N24">
            <v>0</v>
          </cell>
          <cell r="O24" t="str">
            <v/>
          </cell>
          <cell r="P24">
            <v>0</v>
          </cell>
          <cell r="Q24" t="str">
            <v/>
          </cell>
          <cell r="R24">
            <v>0</v>
          </cell>
          <cell r="S24">
            <v>6</v>
          </cell>
          <cell r="T24">
            <v>8391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</row>
        <row r="25">
          <cell r="G25" t="str">
            <v/>
          </cell>
          <cell r="H25" t="str">
            <v/>
          </cell>
          <cell r="I25" t="str">
            <v/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 t="str">
            <v/>
          </cell>
          <cell r="P25">
            <v>0</v>
          </cell>
          <cell r="Q25" t="str">
            <v/>
          </cell>
          <cell r="R25">
            <v>0</v>
          </cell>
          <cell r="S25">
            <v>0</v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</row>
        <row r="26">
          <cell r="G26" t="str">
            <v/>
          </cell>
          <cell r="H26" t="str">
            <v/>
          </cell>
          <cell r="I26" t="str">
            <v/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/>
          </cell>
          <cell r="P26">
            <v>0</v>
          </cell>
          <cell r="Q26" t="str">
            <v/>
          </cell>
          <cell r="R26">
            <v>0</v>
          </cell>
          <cell r="S26">
            <v>0</v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</row>
        <row r="27">
          <cell r="G27" t="str">
            <v/>
          </cell>
          <cell r="H27" t="str">
            <v/>
          </cell>
          <cell r="I27" t="str">
            <v/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 t="str">
            <v/>
          </cell>
          <cell r="P27">
            <v>0</v>
          </cell>
          <cell r="Q27" t="str">
            <v/>
          </cell>
          <cell r="R27">
            <v>0</v>
          </cell>
          <cell r="S27">
            <v>0</v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</row>
        <row r="28">
          <cell r="G28" t="str">
            <v/>
          </cell>
          <cell r="H28" t="str">
            <v/>
          </cell>
          <cell r="I28" t="str">
            <v/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 t="str">
            <v/>
          </cell>
          <cell r="P28">
            <v>0</v>
          </cell>
          <cell r="Q28" t="str">
            <v/>
          </cell>
          <cell r="R28">
            <v>0</v>
          </cell>
          <cell r="S28">
            <v>0</v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</row>
        <row r="29">
          <cell r="G29" t="str">
            <v/>
          </cell>
          <cell r="H29" t="str">
            <v/>
          </cell>
          <cell r="I29" t="str">
            <v/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 t="str">
            <v/>
          </cell>
          <cell r="P29">
            <v>0</v>
          </cell>
          <cell r="Q29" t="str">
            <v/>
          </cell>
          <cell r="R29">
            <v>0</v>
          </cell>
          <cell r="S29">
            <v>0</v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</row>
        <row r="30">
          <cell r="G30" t="str">
            <v/>
          </cell>
          <cell r="H30" t="str">
            <v/>
          </cell>
          <cell r="I30" t="str">
            <v/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 t="str">
            <v/>
          </cell>
          <cell r="P30">
            <v>0</v>
          </cell>
          <cell r="Q30" t="str">
            <v/>
          </cell>
          <cell r="R30">
            <v>0</v>
          </cell>
          <cell r="S30">
            <v>0</v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</row>
        <row r="31">
          <cell r="G31" t="str">
            <v/>
          </cell>
          <cell r="H31" t="str">
            <v/>
          </cell>
          <cell r="I31" t="str">
            <v/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 t="str">
            <v/>
          </cell>
          <cell r="P31">
            <v>0</v>
          </cell>
          <cell r="Q31" t="str">
            <v/>
          </cell>
          <cell r="R31">
            <v>0</v>
          </cell>
          <cell r="S31">
            <v>0</v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</row>
        <row r="32">
          <cell r="G32" t="str">
            <v/>
          </cell>
          <cell r="H32" t="str">
            <v/>
          </cell>
          <cell r="I32" t="str">
            <v/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 t="str">
            <v/>
          </cell>
          <cell r="P32">
            <v>0</v>
          </cell>
          <cell r="Q32" t="str">
            <v/>
          </cell>
          <cell r="R32">
            <v>0</v>
          </cell>
          <cell r="S32">
            <v>0</v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</row>
        <row r="33">
          <cell r="G33" t="str">
            <v/>
          </cell>
          <cell r="H33" t="str">
            <v/>
          </cell>
          <cell r="I33" t="str">
            <v/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 t="str">
            <v/>
          </cell>
          <cell r="P33">
            <v>0</v>
          </cell>
          <cell r="Q33" t="str">
            <v/>
          </cell>
          <cell r="R33">
            <v>0</v>
          </cell>
          <cell r="S33">
            <v>0</v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</row>
        <row r="34">
          <cell r="G34" t="str">
            <v/>
          </cell>
          <cell r="H34" t="str">
            <v/>
          </cell>
          <cell r="I34" t="str">
            <v/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 t="str">
            <v/>
          </cell>
          <cell r="P34">
            <v>0</v>
          </cell>
          <cell r="Q34" t="str">
            <v/>
          </cell>
          <cell r="R34">
            <v>0</v>
          </cell>
          <cell r="S34">
            <v>0</v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</row>
        <row r="35">
          <cell r="G35">
            <v>3</v>
          </cell>
          <cell r="H35" t="str">
            <v>Тип пола 1 (помещение подвала)</v>
          </cell>
          <cell r="I35" t="str">
            <v>укладка изолона по периметру т. 8 мм на высоту 150 мм</v>
          </cell>
          <cell r="J35" t="str">
            <v>м.п.</v>
          </cell>
          <cell r="K35">
            <v>522.44000000000005</v>
          </cell>
          <cell r="L35" t="str">
            <v>изолон т. 8 мм</v>
          </cell>
          <cell r="M35" t="str">
            <v>м2</v>
          </cell>
          <cell r="N35">
            <v>0.1515</v>
          </cell>
          <cell r="O35">
            <v>79.150000000000006</v>
          </cell>
          <cell r="P35">
            <v>30</v>
          </cell>
          <cell r="Q35">
            <v>2375</v>
          </cell>
          <cell r="R35">
            <v>2375</v>
          </cell>
          <cell r="S35">
            <v>3</v>
          </cell>
          <cell r="T35">
            <v>1567</v>
          </cell>
          <cell r="U35">
            <v>1567</v>
          </cell>
          <cell r="V35">
            <v>348</v>
          </cell>
          <cell r="W35">
            <v>158</v>
          </cell>
          <cell r="X35">
            <v>79</v>
          </cell>
          <cell r="Y35">
            <v>47</v>
          </cell>
          <cell r="Z35">
            <v>4574</v>
          </cell>
          <cell r="AA35">
            <v>9</v>
          </cell>
          <cell r="AB35">
            <v>1.29</v>
          </cell>
          <cell r="AC35">
            <v>12</v>
          </cell>
          <cell r="AD35">
            <v>6269</v>
          </cell>
        </row>
        <row r="36">
          <cell r="G36" t="str">
            <v/>
          </cell>
          <cell r="H36" t="str">
            <v/>
          </cell>
          <cell r="I36" t="str">
            <v/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 t="str">
            <v/>
          </cell>
          <cell r="P36">
            <v>0</v>
          </cell>
          <cell r="Q36" t="str">
            <v/>
          </cell>
          <cell r="R36">
            <v>0</v>
          </cell>
          <cell r="S36">
            <v>0</v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</row>
        <row r="37">
          <cell r="G37" t="str">
            <v/>
          </cell>
          <cell r="H37" t="str">
            <v/>
          </cell>
          <cell r="I37" t="str">
            <v/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 t="str">
            <v/>
          </cell>
          <cell r="P37">
            <v>0</v>
          </cell>
          <cell r="Q37" t="str">
            <v/>
          </cell>
          <cell r="R37">
            <v>0</v>
          </cell>
          <cell r="S37">
            <v>0</v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</row>
        <row r="38">
          <cell r="G38" t="str">
            <v/>
          </cell>
          <cell r="H38" t="str">
            <v/>
          </cell>
          <cell r="I38" t="str">
            <v/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 t="str">
            <v/>
          </cell>
          <cell r="P38">
            <v>0</v>
          </cell>
          <cell r="Q38" t="str">
            <v/>
          </cell>
          <cell r="R38">
            <v>0</v>
          </cell>
          <cell r="S38">
            <v>0</v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</row>
        <row r="39">
          <cell r="G39" t="str">
            <v/>
          </cell>
          <cell r="H39" t="str">
            <v/>
          </cell>
          <cell r="I39" t="str">
            <v/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 t="str">
            <v/>
          </cell>
          <cell r="P39">
            <v>0</v>
          </cell>
          <cell r="Q39" t="str">
            <v/>
          </cell>
          <cell r="R39">
            <v>0</v>
          </cell>
          <cell r="S39">
            <v>0</v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</row>
        <row r="40">
          <cell r="G40" t="str">
            <v/>
          </cell>
          <cell r="H40" t="str">
            <v/>
          </cell>
          <cell r="I40" t="str">
            <v/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 t="str">
            <v/>
          </cell>
          <cell r="P40">
            <v>0</v>
          </cell>
          <cell r="Q40" t="str">
            <v/>
          </cell>
          <cell r="R40">
            <v>0</v>
          </cell>
          <cell r="S40">
            <v>0</v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</row>
        <row r="41">
          <cell r="G41" t="str">
            <v/>
          </cell>
          <cell r="H41" t="str">
            <v/>
          </cell>
          <cell r="I41" t="str">
            <v/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 t="str">
            <v/>
          </cell>
          <cell r="P41">
            <v>0</v>
          </cell>
          <cell r="Q41" t="str">
            <v/>
          </cell>
          <cell r="R41">
            <v>0</v>
          </cell>
          <cell r="S41">
            <v>0</v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</row>
        <row r="42">
          <cell r="G42" t="str">
            <v/>
          </cell>
          <cell r="H42" t="str">
            <v/>
          </cell>
          <cell r="I42" t="str">
            <v/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 t="str">
            <v/>
          </cell>
          <cell r="P42">
            <v>0</v>
          </cell>
          <cell r="Q42" t="str">
            <v/>
          </cell>
          <cell r="R42">
            <v>0</v>
          </cell>
          <cell r="S42">
            <v>0</v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</row>
        <row r="43">
          <cell r="G43" t="str">
            <v/>
          </cell>
          <cell r="H43" t="str">
            <v/>
          </cell>
          <cell r="I43" t="str">
            <v/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 t="str">
            <v/>
          </cell>
          <cell r="P43">
            <v>0</v>
          </cell>
          <cell r="Q43" t="str">
            <v/>
          </cell>
          <cell r="R43">
            <v>0</v>
          </cell>
          <cell r="S43">
            <v>0</v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</row>
        <row r="44">
          <cell r="G44" t="str">
            <v/>
          </cell>
          <cell r="H44" t="str">
            <v/>
          </cell>
          <cell r="I44" t="str">
            <v/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 t="str">
            <v/>
          </cell>
          <cell r="P44">
            <v>0</v>
          </cell>
          <cell r="Q44" t="str">
            <v/>
          </cell>
          <cell r="R44">
            <v>0</v>
          </cell>
          <cell r="S44">
            <v>0</v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</row>
        <row r="45">
          <cell r="G45" t="str">
            <v/>
          </cell>
          <cell r="H45" t="str">
            <v/>
          </cell>
          <cell r="I45" t="str">
            <v/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 t="str">
            <v/>
          </cell>
          <cell r="P45">
            <v>0</v>
          </cell>
          <cell r="Q45" t="str">
            <v/>
          </cell>
          <cell r="R45">
            <v>0</v>
          </cell>
          <cell r="S45">
            <v>0</v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</row>
        <row r="46">
          <cell r="G46" t="str">
            <v/>
          </cell>
          <cell r="H46" t="str">
            <v/>
          </cell>
          <cell r="I46" t="str">
            <v/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 t="str">
            <v/>
          </cell>
          <cell r="P46">
            <v>0</v>
          </cell>
          <cell r="Q46" t="str">
            <v/>
          </cell>
          <cell r="R46">
            <v>0</v>
          </cell>
          <cell r="S46">
            <v>0</v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</row>
        <row r="47">
          <cell r="G47" t="str">
            <v/>
          </cell>
          <cell r="H47" t="str">
            <v/>
          </cell>
          <cell r="I47" t="str">
            <v/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 t="str">
            <v/>
          </cell>
          <cell r="P47">
            <v>0</v>
          </cell>
          <cell r="Q47" t="str">
            <v/>
          </cell>
          <cell r="R47">
            <v>0</v>
          </cell>
          <cell r="S47">
            <v>0</v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</row>
        <row r="48">
          <cell r="G48" t="str">
            <v/>
          </cell>
          <cell r="H48" t="str">
            <v/>
          </cell>
          <cell r="I48" t="str">
            <v/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 t="str">
            <v/>
          </cell>
          <cell r="P48">
            <v>0</v>
          </cell>
          <cell r="Q48" t="str">
            <v/>
          </cell>
          <cell r="R48">
            <v>0</v>
          </cell>
          <cell r="S48">
            <v>0</v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</row>
        <row r="49">
          <cell r="G49" t="str">
            <v/>
          </cell>
          <cell r="H49" t="str">
            <v/>
          </cell>
          <cell r="I49" t="str">
            <v/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 t="str">
            <v/>
          </cell>
          <cell r="P49">
            <v>0</v>
          </cell>
          <cell r="Q49" t="str">
            <v/>
          </cell>
          <cell r="R49">
            <v>0</v>
          </cell>
          <cell r="S49">
            <v>0</v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</row>
        <row r="50">
          <cell r="G50">
            <v>4</v>
          </cell>
          <cell r="H50" t="str">
            <v>Тип пола 1 (помещение подвала)</v>
          </cell>
          <cell r="I50" t="str">
            <v>устройство сетки d=4 яч. 100*100 мм</v>
          </cell>
          <cell r="J50" t="str">
            <v>м2</v>
          </cell>
          <cell r="K50">
            <v>1241.81</v>
          </cell>
          <cell r="L50" t="str">
            <v>сетка 100*100 d=4 мм</v>
          </cell>
          <cell r="M50" t="str">
            <v>м2</v>
          </cell>
          <cell r="N50">
            <v>1.1499999999999999</v>
          </cell>
          <cell r="O50">
            <v>1428.0820000000001</v>
          </cell>
          <cell r="P50">
            <v>55</v>
          </cell>
          <cell r="Q50">
            <v>78545</v>
          </cell>
          <cell r="R50">
            <v>78545</v>
          </cell>
          <cell r="S50">
            <v>7</v>
          </cell>
          <cell r="T50">
            <v>8693</v>
          </cell>
          <cell r="U50">
            <v>8693</v>
          </cell>
          <cell r="V50">
            <v>1930</v>
          </cell>
          <cell r="W50">
            <v>3490</v>
          </cell>
          <cell r="X50">
            <v>1745</v>
          </cell>
          <cell r="Y50">
            <v>1047</v>
          </cell>
          <cell r="Z50">
            <v>95450</v>
          </cell>
          <cell r="AA50">
            <v>77</v>
          </cell>
          <cell r="AB50">
            <v>1.29</v>
          </cell>
          <cell r="AC50">
            <v>99</v>
          </cell>
          <cell r="AD50">
            <v>122939</v>
          </cell>
        </row>
        <row r="51">
          <cell r="G51">
            <v>4</v>
          </cell>
          <cell r="H51" t="str">
            <v>Тип пола 1 (помещение подвала)</v>
          </cell>
          <cell r="I51" t="str">
            <v>устройство сетки d=4 яч. 100*100 мм</v>
          </cell>
          <cell r="J51">
            <v>0</v>
          </cell>
          <cell r="K51">
            <v>0</v>
          </cell>
          <cell r="L51" t="str">
            <v>подсобные работы</v>
          </cell>
          <cell r="M51">
            <v>0</v>
          </cell>
          <cell r="N51">
            <v>0</v>
          </cell>
          <cell r="O51" t="str">
            <v/>
          </cell>
          <cell r="P51">
            <v>0</v>
          </cell>
          <cell r="Q51" t="str">
            <v/>
          </cell>
          <cell r="R51">
            <v>0</v>
          </cell>
          <cell r="S51">
            <v>0</v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</row>
        <row r="52">
          <cell r="G52" t="str">
            <v/>
          </cell>
          <cell r="H52" t="str">
            <v/>
          </cell>
          <cell r="I52" t="str">
            <v/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 t="str">
            <v/>
          </cell>
          <cell r="P52">
            <v>0</v>
          </cell>
          <cell r="Q52" t="str">
            <v/>
          </cell>
          <cell r="R52">
            <v>0</v>
          </cell>
          <cell r="S52">
            <v>0</v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</row>
        <row r="53">
          <cell r="G53" t="str">
            <v/>
          </cell>
          <cell r="H53" t="str">
            <v/>
          </cell>
          <cell r="I53" t="str">
            <v/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 t="str">
            <v/>
          </cell>
          <cell r="P53">
            <v>0</v>
          </cell>
          <cell r="Q53" t="str">
            <v/>
          </cell>
          <cell r="R53">
            <v>0</v>
          </cell>
          <cell r="S53">
            <v>0</v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</row>
        <row r="54">
          <cell r="G54" t="str">
            <v/>
          </cell>
          <cell r="H54" t="str">
            <v/>
          </cell>
          <cell r="I54" t="str">
            <v/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 t="str">
            <v/>
          </cell>
          <cell r="P54">
            <v>0</v>
          </cell>
          <cell r="Q54" t="str">
            <v/>
          </cell>
          <cell r="R54">
            <v>0</v>
          </cell>
          <cell r="S54">
            <v>0</v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</row>
        <row r="55">
          <cell r="G55" t="str">
            <v/>
          </cell>
          <cell r="H55" t="str">
            <v/>
          </cell>
          <cell r="I55" t="str">
            <v/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 t="str">
            <v/>
          </cell>
          <cell r="P55">
            <v>0</v>
          </cell>
          <cell r="Q55" t="str">
            <v/>
          </cell>
          <cell r="R55">
            <v>0</v>
          </cell>
          <cell r="S55">
            <v>0</v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</row>
        <row r="56">
          <cell r="G56" t="str">
            <v/>
          </cell>
          <cell r="H56" t="str">
            <v/>
          </cell>
          <cell r="I56" t="str">
            <v/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 t="str">
            <v/>
          </cell>
          <cell r="P56">
            <v>0</v>
          </cell>
          <cell r="Q56" t="str">
            <v/>
          </cell>
          <cell r="R56">
            <v>0</v>
          </cell>
          <cell r="S56">
            <v>0</v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</row>
        <row r="57">
          <cell r="G57" t="str">
            <v/>
          </cell>
          <cell r="H57" t="str">
            <v/>
          </cell>
          <cell r="I57" t="str">
            <v/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 t="str">
            <v/>
          </cell>
          <cell r="P57">
            <v>0</v>
          </cell>
          <cell r="Q57" t="str">
            <v/>
          </cell>
          <cell r="R57">
            <v>0</v>
          </cell>
          <cell r="S57">
            <v>0</v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</row>
        <row r="58">
          <cell r="G58" t="str">
            <v/>
          </cell>
          <cell r="H58" t="str">
            <v/>
          </cell>
          <cell r="I58" t="str">
            <v/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 t="str">
            <v/>
          </cell>
          <cell r="P58">
            <v>0</v>
          </cell>
          <cell r="Q58" t="str">
            <v/>
          </cell>
          <cell r="R58">
            <v>0</v>
          </cell>
          <cell r="S58">
            <v>0</v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</row>
        <row r="59">
          <cell r="G59" t="str">
            <v/>
          </cell>
          <cell r="H59" t="str">
            <v/>
          </cell>
          <cell r="I59" t="str">
            <v/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 t="str">
            <v/>
          </cell>
          <cell r="P59">
            <v>0</v>
          </cell>
          <cell r="Q59" t="str">
            <v/>
          </cell>
          <cell r="R59">
            <v>0</v>
          </cell>
          <cell r="S59">
            <v>0</v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</row>
        <row r="60">
          <cell r="G60" t="str">
            <v/>
          </cell>
          <cell r="H60" t="str">
            <v/>
          </cell>
          <cell r="I60" t="str">
            <v/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 t="str">
            <v/>
          </cell>
          <cell r="P60">
            <v>0</v>
          </cell>
          <cell r="Q60" t="str">
            <v/>
          </cell>
          <cell r="R60">
            <v>0</v>
          </cell>
          <cell r="S60">
            <v>0</v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</row>
        <row r="61">
          <cell r="G61" t="str">
            <v/>
          </cell>
          <cell r="H61" t="str">
            <v/>
          </cell>
          <cell r="I61" t="str">
            <v/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 t="str">
            <v/>
          </cell>
          <cell r="P61">
            <v>0</v>
          </cell>
          <cell r="Q61" t="str">
            <v/>
          </cell>
          <cell r="R61">
            <v>0</v>
          </cell>
          <cell r="S61">
            <v>0</v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</row>
        <row r="62">
          <cell r="G62" t="str">
            <v/>
          </cell>
          <cell r="H62" t="str">
            <v/>
          </cell>
          <cell r="I62" t="str">
            <v/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 t="str">
            <v/>
          </cell>
          <cell r="P62">
            <v>0</v>
          </cell>
          <cell r="Q62" t="str">
            <v/>
          </cell>
          <cell r="R62">
            <v>0</v>
          </cell>
          <cell r="S62">
            <v>0</v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</row>
        <row r="63">
          <cell r="G63" t="str">
            <v/>
          </cell>
          <cell r="H63" t="str">
            <v/>
          </cell>
          <cell r="I63" t="str">
            <v/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 t="str">
            <v/>
          </cell>
          <cell r="P63">
            <v>0</v>
          </cell>
          <cell r="Q63" t="str">
            <v/>
          </cell>
          <cell r="R63">
            <v>0</v>
          </cell>
          <cell r="S63">
            <v>0</v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</row>
        <row r="64">
          <cell r="G64" t="str">
            <v/>
          </cell>
          <cell r="H64" t="str">
            <v/>
          </cell>
          <cell r="I64" t="str">
            <v/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 t="str">
            <v/>
          </cell>
          <cell r="P64">
            <v>0</v>
          </cell>
          <cell r="Q64" t="str">
            <v/>
          </cell>
          <cell r="R64">
            <v>0</v>
          </cell>
          <cell r="S64">
            <v>0</v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</row>
        <row r="65">
          <cell r="G65">
            <v>5</v>
          </cell>
          <cell r="H65" t="str">
            <v>Тип пола 1 (помещение подвала)</v>
          </cell>
          <cell r="I65" t="str">
            <v>устройство бетонного пола т. 90 мм</v>
          </cell>
          <cell r="J65" t="str">
            <v>м2</v>
          </cell>
          <cell r="K65">
            <v>1241.81</v>
          </cell>
          <cell r="L65" t="str">
            <v>бетон М300 (В22,5) мелкозернистый</v>
          </cell>
          <cell r="M65" t="str">
            <v>м3</v>
          </cell>
          <cell r="N65">
            <v>9.1800000000000007E-2</v>
          </cell>
          <cell r="O65">
            <v>113.998</v>
          </cell>
          <cell r="P65">
            <v>4300</v>
          </cell>
          <cell r="Q65">
            <v>490191</v>
          </cell>
          <cell r="R65">
            <v>545458</v>
          </cell>
          <cell r="S65">
            <v>115</v>
          </cell>
          <cell r="T65">
            <v>142808</v>
          </cell>
          <cell r="U65">
            <v>161435</v>
          </cell>
          <cell r="V65">
            <v>35839</v>
          </cell>
          <cell r="W65">
            <v>28276</v>
          </cell>
          <cell r="X65">
            <v>14138</v>
          </cell>
          <cell r="Y65">
            <v>8483</v>
          </cell>
          <cell r="Z65">
            <v>793629</v>
          </cell>
          <cell r="AA65">
            <v>639</v>
          </cell>
          <cell r="AB65">
            <v>1.29</v>
          </cell>
          <cell r="AC65">
            <v>824</v>
          </cell>
          <cell r="AD65">
            <v>1023251</v>
          </cell>
        </row>
        <row r="66">
          <cell r="G66">
            <v>5</v>
          </cell>
          <cell r="H66" t="str">
            <v>Тип пола 1 (помещение подвала)</v>
          </cell>
          <cell r="I66" t="str">
            <v>устройство бетонного пола т. 90 мм</v>
          </cell>
          <cell r="J66" t="str">
            <v>м3</v>
          </cell>
          <cell r="K66">
            <v>111.76</v>
          </cell>
          <cell r="L66" t="str">
            <v>алмазные сегменты (1 к-т/6 шт)</v>
          </cell>
          <cell r="M66" t="str">
            <v>к-т</v>
          </cell>
          <cell r="N66">
            <v>1.34E-3</v>
          </cell>
          <cell r="O66">
            <v>1.6639999999999999</v>
          </cell>
          <cell r="P66">
            <v>11400</v>
          </cell>
          <cell r="Q66">
            <v>18970</v>
          </cell>
          <cell r="R66">
            <v>0</v>
          </cell>
          <cell r="S66">
            <v>10</v>
          </cell>
          <cell r="T66">
            <v>12418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</row>
        <row r="67">
          <cell r="G67">
            <v>5</v>
          </cell>
          <cell r="H67" t="str">
            <v>Тип пола 1 (помещение подвала)</v>
          </cell>
          <cell r="I67" t="str">
            <v>устройство бетонного пола т. 90 мм</v>
          </cell>
          <cell r="J67">
            <v>0</v>
          </cell>
          <cell r="K67">
            <v>0</v>
          </cell>
          <cell r="L67" t="str">
            <v>цемент М500</v>
          </cell>
          <cell r="M67" t="str">
            <v>т</v>
          </cell>
          <cell r="N67">
            <v>2.2000000000000001E-4</v>
          </cell>
          <cell r="O67">
            <v>0.27300000000000002</v>
          </cell>
          <cell r="P67">
            <v>5200</v>
          </cell>
          <cell r="Q67">
            <v>1420</v>
          </cell>
          <cell r="R67">
            <v>0</v>
          </cell>
          <cell r="S67">
            <v>0</v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</row>
        <row r="68">
          <cell r="G68">
            <v>5</v>
          </cell>
          <cell r="H68" t="str">
            <v>Тип пола 1 (помещение подвала)</v>
          </cell>
          <cell r="I68" t="str">
            <v>устройство бетонного пола т. 90 мм</v>
          </cell>
          <cell r="J68">
            <v>0</v>
          </cell>
          <cell r="K68">
            <v>0</v>
          </cell>
          <cell r="L68" t="str">
            <v>диз топливо</v>
          </cell>
          <cell r="M68" t="str">
            <v>л</v>
          </cell>
          <cell r="N68">
            <v>10</v>
          </cell>
          <cell r="O68">
            <v>1117.5999999999999</v>
          </cell>
          <cell r="P68">
            <v>28</v>
          </cell>
          <cell r="Q68">
            <v>31293</v>
          </cell>
          <cell r="R68">
            <v>0</v>
          </cell>
          <cell r="S68">
            <v>0</v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</row>
        <row r="69">
          <cell r="G69">
            <v>5</v>
          </cell>
          <cell r="H69" t="str">
            <v>Тип пола 1 (помещение подвала)</v>
          </cell>
          <cell r="I69" t="str">
            <v>устройство бетонного пола т. 90 мм</v>
          </cell>
          <cell r="J69">
            <v>0</v>
          </cell>
          <cell r="K69">
            <v>0</v>
          </cell>
          <cell r="L69" t="str">
            <v>цемент расширяющий</v>
          </cell>
          <cell r="M69" t="str">
            <v>т</v>
          </cell>
          <cell r="N69">
            <v>1.8000000000000001E-4</v>
          </cell>
          <cell r="O69">
            <v>0.224</v>
          </cell>
          <cell r="P69">
            <v>16000</v>
          </cell>
          <cell r="Q69">
            <v>3584</v>
          </cell>
          <cell r="R69">
            <v>0</v>
          </cell>
          <cell r="S69">
            <v>0</v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</row>
        <row r="70">
          <cell r="G70">
            <v>5</v>
          </cell>
          <cell r="H70" t="str">
            <v>Тип пола 1 (помещение подвала)</v>
          </cell>
          <cell r="I70" t="str">
            <v>устройство бетонного пола т. 90 мм</v>
          </cell>
          <cell r="J70">
            <v>0</v>
          </cell>
          <cell r="K70">
            <v>0</v>
          </cell>
          <cell r="L70" t="str">
            <v>подсобные работы</v>
          </cell>
          <cell r="M70">
            <v>0</v>
          </cell>
          <cell r="N70">
            <v>0</v>
          </cell>
          <cell r="O70" t="str">
            <v/>
          </cell>
          <cell r="P70">
            <v>0</v>
          </cell>
          <cell r="Q70" t="str">
            <v/>
          </cell>
          <cell r="R70">
            <v>0</v>
          </cell>
          <cell r="S70">
            <v>5</v>
          </cell>
          <cell r="T70">
            <v>6209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</row>
        <row r="71">
          <cell r="G71" t="str">
            <v/>
          </cell>
          <cell r="H71" t="str">
            <v/>
          </cell>
          <cell r="I71" t="str">
            <v/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 t="str">
            <v/>
          </cell>
          <cell r="P71">
            <v>0</v>
          </cell>
          <cell r="Q71" t="str">
            <v/>
          </cell>
          <cell r="R71">
            <v>0</v>
          </cell>
          <cell r="S71">
            <v>0</v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</row>
        <row r="72">
          <cell r="G72" t="str">
            <v/>
          </cell>
          <cell r="H72" t="str">
            <v/>
          </cell>
          <cell r="I72" t="str">
            <v/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 t="str">
            <v/>
          </cell>
          <cell r="P72">
            <v>0</v>
          </cell>
          <cell r="Q72" t="str">
            <v/>
          </cell>
          <cell r="R72">
            <v>0</v>
          </cell>
          <cell r="S72">
            <v>0</v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</row>
        <row r="73">
          <cell r="G73" t="str">
            <v/>
          </cell>
          <cell r="H73" t="str">
            <v/>
          </cell>
          <cell r="I73" t="str">
            <v/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 t="str">
            <v/>
          </cell>
          <cell r="P73">
            <v>0</v>
          </cell>
          <cell r="Q73" t="str">
            <v/>
          </cell>
          <cell r="R73">
            <v>0</v>
          </cell>
          <cell r="S73">
            <v>0</v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</row>
        <row r="74">
          <cell r="G74" t="str">
            <v/>
          </cell>
          <cell r="H74" t="str">
            <v/>
          </cell>
          <cell r="I74" t="str">
            <v/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 t="str">
            <v/>
          </cell>
          <cell r="P74">
            <v>0</v>
          </cell>
          <cell r="Q74" t="str">
            <v/>
          </cell>
          <cell r="R74">
            <v>0</v>
          </cell>
          <cell r="S74">
            <v>0</v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</row>
        <row r="75">
          <cell r="G75" t="str">
            <v/>
          </cell>
          <cell r="H75" t="str">
            <v/>
          </cell>
          <cell r="I75" t="str">
            <v/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 t="str">
            <v/>
          </cell>
          <cell r="P75">
            <v>0</v>
          </cell>
          <cell r="Q75" t="str">
            <v/>
          </cell>
          <cell r="R75">
            <v>0</v>
          </cell>
          <cell r="S75">
            <v>0</v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</row>
        <row r="76">
          <cell r="G76" t="str">
            <v/>
          </cell>
          <cell r="H76" t="str">
            <v/>
          </cell>
          <cell r="I76" t="str">
            <v/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 t="str">
            <v/>
          </cell>
          <cell r="P76">
            <v>0</v>
          </cell>
          <cell r="Q76" t="str">
            <v/>
          </cell>
          <cell r="R76">
            <v>0</v>
          </cell>
          <cell r="S76">
            <v>0</v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</row>
        <row r="77">
          <cell r="G77" t="str">
            <v/>
          </cell>
          <cell r="H77" t="str">
            <v/>
          </cell>
          <cell r="I77" t="str">
            <v/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 t="str">
            <v/>
          </cell>
          <cell r="P77">
            <v>0</v>
          </cell>
          <cell r="Q77" t="str">
            <v/>
          </cell>
          <cell r="R77">
            <v>0</v>
          </cell>
          <cell r="S77">
            <v>0</v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</row>
        <row r="78">
          <cell r="G78" t="str">
            <v/>
          </cell>
          <cell r="H78" t="str">
            <v/>
          </cell>
          <cell r="I78" t="str">
            <v/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 t="str">
            <v/>
          </cell>
          <cell r="P78">
            <v>0</v>
          </cell>
          <cell r="Q78" t="str">
            <v/>
          </cell>
          <cell r="R78">
            <v>0</v>
          </cell>
          <cell r="S78">
            <v>0</v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</row>
        <row r="79">
          <cell r="G79" t="str">
            <v/>
          </cell>
          <cell r="H79" t="str">
            <v/>
          </cell>
          <cell r="I79" t="str">
            <v/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 t="str">
            <v/>
          </cell>
          <cell r="P79">
            <v>0</v>
          </cell>
          <cell r="Q79" t="str">
            <v/>
          </cell>
          <cell r="R79">
            <v>0</v>
          </cell>
          <cell r="S79">
            <v>0</v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</row>
        <row r="80">
          <cell r="G80">
            <v>6</v>
          </cell>
          <cell r="H80" t="str">
            <v>Тип пола 1 (помещение подвала)</v>
          </cell>
          <cell r="I80" t="str">
            <v>грунтование пола</v>
          </cell>
          <cell r="J80" t="str">
            <v>м2</v>
          </cell>
          <cell r="K80">
            <v>1241.81</v>
          </cell>
          <cell r="L80" t="str">
            <v>грунтовка</v>
          </cell>
          <cell r="M80" t="str">
            <v>кг</v>
          </cell>
          <cell r="N80">
            <v>0.1</v>
          </cell>
          <cell r="O80">
            <v>124.181</v>
          </cell>
          <cell r="P80">
            <v>35</v>
          </cell>
          <cell r="Q80">
            <v>4346</v>
          </cell>
          <cell r="R80">
            <v>4346</v>
          </cell>
          <cell r="S80">
            <v>15</v>
          </cell>
          <cell r="T80">
            <v>18627</v>
          </cell>
          <cell r="U80">
            <v>18627</v>
          </cell>
          <cell r="V80">
            <v>4135</v>
          </cell>
          <cell r="W80">
            <v>919</v>
          </cell>
          <cell r="X80">
            <v>459</v>
          </cell>
          <cell r="Y80">
            <v>276</v>
          </cell>
          <cell r="Z80">
            <v>28762</v>
          </cell>
          <cell r="AA80">
            <v>23</v>
          </cell>
          <cell r="AB80">
            <v>1.29</v>
          </cell>
          <cell r="AC80">
            <v>30</v>
          </cell>
          <cell r="AD80">
            <v>37254</v>
          </cell>
        </row>
        <row r="81">
          <cell r="G81" t="str">
            <v/>
          </cell>
          <cell r="H81" t="str">
            <v/>
          </cell>
          <cell r="I81" t="str">
            <v/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 t="str">
            <v/>
          </cell>
          <cell r="P81">
            <v>0</v>
          </cell>
          <cell r="Q81" t="str">
            <v/>
          </cell>
          <cell r="R81">
            <v>0</v>
          </cell>
          <cell r="S81">
            <v>0</v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</row>
        <row r="82">
          <cell r="G82" t="str">
            <v/>
          </cell>
          <cell r="H82" t="str">
            <v/>
          </cell>
          <cell r="I82" t="str">
            <v/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 t="str">
            <v/>
          </cell>
          <cell r="P82">
            <v>0</v>
          </cell>
          <cell r="Q82" t="str">
            <v/>
          </cell>
          <cell r="R82">
            <v>0</v>
          </cell>
          <cell r="S82">
            <v>0</v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</row>
        <row r="83">
          <cell r="G83" t="str">
            <v/>
          </cell>
          <cell r="H83" t="str">
            <v/>
          </cell>
          <cell r="I83" t="str">
            <v/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 t="str">
            <v/>
          </cell>
          <cell r="P83">
            <v>0</v>
          </cell>
          <cell r="Q83" t="str">
            <v/>
          </cell>
          <cell r="R83">
            <v>0</v>
          </cell>
          <cell r="S83">
            <v>0</v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</row>
        <row r="84">
          <cell r="G84" t="str">
            <v/>
          </cell>
          <cell r="H84" t="str">
            <v/>
          </cell>
          <cell r="I84" t="str">
            <v/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 t="str">
            <v/>
          </cell>
          <cell r="P84">
            <v>0</v>
          </cell>
          <cell r="Q84" t="str">
            <v/>
          </cell>
          <cell r="R84">
            <v>0</v>
          </cell>
          <cell r="S84">
            <v>0</v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</row>
        <row r="85">
          <cell r="G85" t="str">
            <v/>
          </cell>
          <cell r="H85" t="str">
            <v/>
          </cell>
          <cell r="I85" t="str">
            <v/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 t="str">
            <v/>
          </cell>
          <cell r="P85">
            <v>0</v>
          </cell>
          <cell r="Q85" t="str">
            <v/>
          </cell>
          <cell r="R85">
            <v>0</v>
          </cell>
          <cell r="S85">
            <v>0</v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</row>
        <row r="86">
          <cell r="G86" t="str">
            <v/>
          </cell>
          <cell r="H86" t="str">
            <v/>
          </cell>
          <cell r="I86" t="str">
            <v/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 t="str">
            <v/>
          </cell>
          <cell r="P86">
            <v>0</v>
          </cell>
          <cell r="Q86" t="str">
            <v/>
          </cell>
          <cell r="R86">
            <v>0</v>
          </cell>
          <cell r="S86">
            <v>0</v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</row>
        <row r="87">
          <cell r="G87" t="str">
            <v/>
          </cell>
          <cell r="H87" t="str">
            <v/>
          </cell>
          <cell r="I87" t="str">
            <v/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 t="str">
            <v/>
          </cell>
          <cell r="P87">
            <v>0</v>
          </cell>
          <cell r="Q87" t="str">
            <v/>
          </cell>
          <cell r="R87">
            <v>0</v>
          </cell>
          <cell r="S87">
            <v>0</v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</row>
        <row r="88">
          <cell r="G88" t="str">
            <v/>
          </cell>
          <cell r="H88" t="str">
            <v/>
          </cell>
          <cell r="I88" t="str">
            <v/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 t="str">
            <v/>
          </cell>
          <cell r="P88">
            <v>0</v>
          </cell>
          <cell r="Q88" t="str">
            <v/>
          </cell>
          <cell r="R88">
            <v>0</v>
          </cell>
          <cell r="S88">
            <v>0</v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</row>
        <row r="89">
          <cell r="G89" t="str">
            <v/>
          </cell>
          <cell r="H89" t="str">
            <v/>
          </cell>
          <cell r="I89" t="str">
            <v/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 t="str">
            <v/>
          </cell>
          <cell r="P89">
            <v>0</v>
          </cell>
          <cell r="Q89" t="str">
            <v/>
          </cell>
          <cell r="R89">
            <v>0</v>
          </cell>
          <cell r="S89">
            <v>0</v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</row>
        <row r="90">
          <cell r="G90" t="str">
            <v/>
          </cell>
          <cell r="H90" t="str">
            <v/>
          </cell>
          <cell r="I90" t="str">
            <v/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 t="str">
            <v/>
          </cell>
          <cell r="P90">
            <v>0</v>
          </cell>
          <cell r="Q90" t="str">
            <v/>
          </cell>
          <cell r="R90">
            <v>0</v>
          </cell>
          <cell r="S90">
            <v>0</v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</row>
        <row r="91">
          <cell r="G91" t="str">
            <v/>
          </cell>
          <cell r="H91" t="str">
            <v/>
          </cell>
          <cell r="I91" t="str">
            <v/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 t="str">
            <v/>
          </cell>
          <cell r="P91">
            <v>0</v>
          </cell>
          <cell r="Q91" t="str">
            <v/>
          </cell>
          <cell r="R91">
            <v>0</v>
          </cell>
          <cell r="S91">
            <v>0</v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</row>
        <row r="92">
          <cell r="G92" t="str">
            <v/>
          </cell>
          <cell r="H92" t="str">
            <v/>
          </cell>
          <cell r="I92" t="str">
            <v/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 t="str">
            <v/>
          </cell>
          <cell r="P92">
            <v>0</v>
          </cell>
          <cell r="Q92" t="str">
            <v/>
          </cell>
          <cell r="R92">
            <v>0</v>
          </cell>
          <cell r="S92">
            <v>0</v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</row>
        <row r="93">
          <cell r="G93" t="str">
            <v/>
          </cell>
          <cell r="H93" t="str">
            <v/>
          </cell>
          <cell r="I93" t="str">
            <v/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 t="str">
            <v/>
          </cell>
          <cell r="P93">
            <v>0</v>
          </cell>
          <cell r="Q93" t="str">
            <v/>
          </cell>
          <cell r="R93">
            <v>0</v>
          </cell>
          <cell r="S93">
            <v>0</v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</row>
        <row r="94">
          <cell r="G94" t="str">
            <v/>
          </cell>
          <cell r="H94" t="str">
            <v/>
          </cell>
          <cell r="I94" t="str">
            <v/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 t="str">
            <v/>
          </cell>
          <cell r="P94">
            <v>0</v>
          </cell>
          <cell r="Q94" t="str">
            <v/>
          </cell>
          <cell r="R94">
            <v>0</v>
          </cell>
          <cell r="S94">
            <v>0</v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</row>
        <row r="95">
          <cell r="G95">
            <v>7</v>
          </cell>
          <cell r="H95" t="str">
            <v>Тип пола 1 (помещение подвала)</v>
          </cell>
          <cell r="I95" t="str">
            <v>окраска полов краской</v>
          </cell>
          <cell r="J95" t="str">
            <v>м2</v>
          </cell>
          <cell r="K95">
            <v>1241.81</v>
          </cell>
          <cell r="L95" t="str">
            <v>краска для пола</v>
          </cell>
          <cell r="M95" t="str">
            <v>кг</v>
          </cell>
          <cell r="N95">
            <v>0.2</v>
          </cell>
          <cell r="O95">
            <v>248.36199999999999</v>
          </cell>
          <cell r="P95">
            <v>91</v>
          </cell>
          <cell r="Q95">
            <v>22601</v>
          </cell>
          <cell r="R95">
            <v>22601</v>
          </cell>
          <cell r="S95">
            <v>50</v>
          </cell>
          <cell r="T95">
            <v>62091</v>
          </cell>
          <cell r="U95">
            <v>62091</v>
          </cell>
          <cell r="V95">
            <v>13784</v>
          </cell>
          <cell r="W95">
            <v>3388</v>
          </cell>
          <cell r="X95">
            <v>1694</v>
          </cell>
          <cell r="Y95">
            <v>1016</v>
          </cell>
          <cell r="Z95">
            <v>104574</v>
          </cell>
          <cell r="AA95">
            <v>84</v>
          </cell>
          <cell r="AB95">
            <v>1.29</v>
          </cell>
          <cell r="AC95">
            <v>108</v>
          </cell>
          <cell r="AD95">
            <v>134115</v>
          </cell>
        </row>
        <row r="96">
          <cell r="G96" t="str">
            <v/>
          </cell>
          <cell r="H96" t="str">
            <v/>
          </cell>
          <cell r="I96" t="str">
            <v/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 t="str">
            <v/>
          </cell>
          <cell r="P96">
            <v>0</v>
          </cell>
          <cell r="Q96" t="str">
            <v/>
          </cell>
          <cell r="R96">
            <v>0</v>
          </cell>
          <cell r="S96">
            <v>0</v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</row>
        <row r="97">
          <cell r="G97" t="str">
            <v/>
          </cell>
          <cell r="H97" t="str">
            <v/>
          </cell>
          <cell r="I97" t="str">
            <v/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 t="str">
            <v/>
          </cell>
          <cell r="P97">
            <v>0</v>
          </cell>
          <cell r="Q97" t="str">
            <v/>
          </cell>
          <cell r="R97">
            <v>0</v>
          </cell>
          <cell r="S97">
            <v>0</v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</row>
        <row r="98">
          <cell r="G98" t="str">
            <v/>
          </cell>
          <cell r="H98" t="str">
            <v/>
          </cell>
          <cell r="I98" t="str">
            <v/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 t="str">
            <v/>
          </cell>
          <cell r="P98">
            <v>0</v>
          </cell>
          <cell r="Q98" t="str">
            <v/>
          </cell>
          <cell r="R98">
            <v>0</v>
          </cell>
          <cell r="S98">
            <v>0</v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</row>
        <row r="99">
          <cell r="G99" t="str">
            <v/>
          </cell>
          <cell r="H99" t="str">
            <v/>
          </cell>
          <cell r="I99" t="str">
            <v/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 t="str">
            <v/>
          </cell>
          <cell r="P99">
            <v>0</v>
          </cell>
          <cell r="Q99" t="str">
            <v/>
          </cell>
          <cell r="R99">
            <v>0</v>
          </cell>
          <cell r="S99">
            <v>0</v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</row>
        <row r="100">
          <cell r="G100" t="str">
            <v/>
          </cell>
          <cell r="H100" t="str">
            <v/>
          </cell>
          <cell r="I100" t="str">
            <v/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 t="str">
            <v/>
          </cell>
          <cell r="P100">
            <v>0</v>
          </cell>
          <cell r="Q100" t="str">
            <v/>
          </cell>
          <cell r="R100">
            <v>0</v>
          </cell>
          <cell r="S100">
            <v>0</v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</row>
        <row r="101">
          <cell r="G101" t="str">
            <v/>
          </cell>
          <cell r="H101" t="str">
            <v/>
          </cell>
          <cell r="I101" t="str">
            <v/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 t="str">
            <v/>
          </cell>
          <cell r="P101">
            <v>0</v>
          </cell>
          <cell r="Q101" t="str">
            <v/>
          </cell>
          <cell r="R101">
            <v>0</v>
          </cell>
          <cell r="S101">
            <v>0</v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</row>
        <row r="102">
          <cell r="G102" t="str">
            <v/>
          </cell>
          <cell r="H102" t="str">
            <v/>
          </cell>
          <cell r="I102" t="str">
            <v/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 t="str">
            <v/>
          </cell>
          <cell r="P102">
            <v>0</v>
          </cell>
          <cell r="Q102" t="str">
            <v/>
          </cell>
          <cell r="R102">
            <v>0</v>
          </cell>
          <cell r="S102">
            <v>0</v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</row>
        <row r="103">
          <cell r="G103" t="str">
            <v/>
          </cell>
          <cell r="H103" t="str">
            <v/>
          </cell>
          <cell r="I103" t="str">
            <v/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 t="str">
            <v/>
          </cell>
          <cell r="P103">
            <v>0</v>
          </cell>
          <cell r="Q103" t="str">
            <v/>
          </cell>
          <cell r="R103">
            <v>0</v>
          </cell>
          <cell r="S103">
            <v>0</v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</row>
        <row r="104">
          <cell r="G104" t="str">
            <v/>
          </cell>
          <cell r="H104" t="str">
            <v/>
          </cell>
          <cell r="I104" t="str">
            <v/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 t="str">
            <v/>
          </cell>
          <cell r="P104">
            <v>0</v>
          </cell>
          <cell r="Q104" t="str">
            <v/>
          </cell>
          <cell r="R104">
            <v>0</v>
          </cell>
          <cell r="S104">
            <v>0</v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</row>
        <row r="105">
          <cell r="G105" t="str">
            <v/>
          </cell>
          <cell r="H105" t="str">
            <v/>
          </cell>
          <cell r="I105" t="str">
            <v/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 t="str">
            <v/>
          </cell>
          <cell r="P105">
            <v>0</v>
          </cell>
          <cell r="Q105" t="str">
            <v/>
          </cell>
          <cell r="R105">
            <v>0</v>
          </cell>
          <cell r="S105">
            <v>0</v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</row>
        <row r="106">
          <cell r="G106" t="str">
            <v/>
          </cell>
          <cell r="H106" t="str">
            <v/>
          </cell>
          <cell r="I106" t="str">
            <v/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 t="str">
            <v/>
          </cell>
          <cell r="P106">
            <v>0</v>
          </cell>
          <cell r="Q106" t="str">
            <v/>
          </cell>
          <cell r="R106">
            <v>0</v>
          </cell>
          <cell r="S106">
            <v>0</v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</row>
        <row r="107">
          <cell r="G107" t="str">
            <v/>
          </cell>
          <cell r="H107" t="str">
            <v/>
          </cell>
          <cell r="I107" t="str">
            <v/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 t="str">
            <v/>
          </cell>
          <cell r="P107">
            <v>0</v>
          </cell>
          <cell r="Q107" t="str">
            <v/>
          </cell>
          <cell r="R107">
            <v>0</v>
          </cell>
          <cell r="S107">
            <v>0</v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</row>
        <row r="108">
          <cell r="G108" t="str">
            <v/>
          </cell>
          <cell r="H108" t="str">
            <v/>
          </cell>
          <cell r="I108" t="str">
            <v/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 t="str">
            <v/>
          </cell>
          <cell r="P108">
            <v>0</v>
          </cell>
          <cell r="Q108" t="str">
            <v/>
          </cell>
          <cell r="R108">
            <v>0</v>
          </cell>
          <cell r="S108">
            <v>0</v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</row>
        <row r="109">
          <cell r="G109" t="str">
            <v/>
          </cell>
          <cell r="H109" t="str">
            <v/>
          </cell>
          <cell r="I109" t="str">
            <v/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 t="str">
            <v/>
          </cell>
          <cell r="P109">
            <v>0</v>
          </cell>
          <cell r="Q109" t="str">
            <v/>
          </cell>
          <cell r="R109">
            <v>0</v>
          </cell>
          <cell r="S109">
            <v>0</v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</row>
        <row r="110">
          <cell r="G110">
            <v>8</v>
          </cell>
          <cell r="H110" t="str">
            <v>Тип пола 2 (1й этаж)</v>
          </cell>
          <cell r="I110" t="str">
            <v>устройство цементного пояса в местах примыкания 50мм*50мм</v>
          </cell>
          <cell r="J110" t="str">
            <v>м3</v>
          </cell>
          <cell r="K110">
            <v>0.61</v>
          </cell>
          <cell r="L110" t="str">
            <v>цемент М500</v>
          </cell>
          <cell r="M110" t="str">
            <v>т</v>
          </cell>
          <cell r="N110">
            <v>0.499</v>
          </cell>
          <cell r="O110">
            <v>0.30399999999999999</v>
          </cell>
          <cell r="P110">
            <v>5200</v>
          </cell>
          <cell r="Q110">
            <v>1581</v>
          </cell>
          <cell r="R110">
            <v>2330</v>
          </cell>
          <cell r="S110">
            <v>15</v>
          </cell>
          <cell r="T110">
            <v>7306</v>
          </cell>
          <cell r="U110">
            <v>7306</v>
          </cell>
          <cell r="V110">
            <v>1622</v>
          </cell>
          <cell r="W110">
            <v>385</v>
          </cell>
          <cell r="X110">
            <v>193</v>
          </cell>
          <cell r="Y110">
            <v>116</v>
          </cell>
          <cell r="Z110">
            <v>11952</v>
          </cell>
          <cell r="AA110">
            <v>25</v>
          </cell>
          <cell r="AB110">
            <v>1.29</v>
          </cell>
          <cell r="AC110">
            <v>32</v>
          </cell>
          <cell r="AD110">
            <v>15586</v>
          </cell>
        </row>
        <row r="111">
          <cell r="G111">
            <v>8</v>
          </cell>
          <cell r="H111" t="str">
            <v>Тип пола 2 (1й этаж)</v>
          </cell>
          <cell r="I111" t="str">
            <v>устройство цементного пояса в местах примыкания 50мм*50мм</v>
          </cell>
          <cell r="J111" t="str">
            <v>м.п.</v>
          </cell>
          <cell r="K111">
            <v>487.07</v>
          </cell>
          <cell r="L111" t="str">
            <v>песок речной</v>
          </cell>
          <cell r="M111" t="str">
            <v>м3</v>
          </cell>
          <cell r="N111">
            <v>1.1599999999999999</v>
          </cell>
          <cell r="O111">
            <v>0.70799999999999996</v>
          </cell>
          <cell r="P111">
            <v>710</v>
          </cell>
          <cell r="Q111">
            <v>503</v>
          </cell>
          <cell r="R111">
            <v>0</v>
          </cell>
          <cell r="S111">
            <v>0</v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</row>
        <row r="112">
          <cell r="G112">
            <v>8</v>
          </cell>
          <cell r="H112" t="str">
            <v>Тип пола 2 (1й этаж)</v>
          </cell>
          <cell r="I112" t="str">
            <v>устройство цементного пояса в местах примыкания 50мм*50мм</v>
          </cell>
          <cell r="J112">
            <v>0</v>
          </cell>
          <cell r="K112">
            <v>0</v>
          </cell>
          <cell r="L112" t="str">
            <v>фибрин</v>
          </cell>
          <cell r="M112" t="str">
            <v>кг</v>
          </cell>
          <cell r="N112">
            <v>0.61199999999999999</v>
          </cell>
          <cell r="O112">
            <v>0.373</v>
          </cell>
          <cell r="P112">
            <v>200</v>
          </cell>
          <cell r="Q112">
            <v>75</v>
          </cell>
          <cell r="R112">
            <v>0</v>
          </cell>
          <cell r="S112">
            <v>0</v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</row>
        <row r="113">
          <cell r="G113">
            <v>8</v>
          </cell>
          <cell r="H113" t="str">
            <v>Тип пола 2 (1й этаж)</v>
          </cell>
          <cell r="I113" t="str">
            <v>устройство цементного пояса в местах примыкания 50мм*50мм</v>
          </cell>
          <cell r="J113">
            <v>0</v>
          </cell>
          <cell r="K113">
            <v>0</v>
          </cell>
          <cell r="L113" t="str">
            <v>диз топливо</v>
          </cell>
          <cell r="M113" t="str">
            <v>л</v>
          </cell>
          <cell r="N113">
            <v>10</v>
          </cell>
          <cell r="O113">
            <v>6.1</v>
          </cell>
          <cell r="P113">
            <v>28</v>
          </cell>
          <cell r="Q113">
            <v>171</v>
          </cell>
          <cell r="R113">
            <v>0</v>
          </cell>
          <cell r="S113">
            <v>0</v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</row>
        <row r="114">
          <cell r="G114" t="str">
            <v/>
          </cell>
          <cell r="H114" t="str">
            <v/>
          </cell>
          <cell r="I114" t="str">
            <v/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 t="str">
            <v/>
          </cell>
          <cell r="P114">
            <v>0</v>
          </cell>
          <cell r="Q114" t="str">
            <v/>
          </cell>
          <cell r="R114">
            <v>0</v>
          </cell>
          <cell r="S114">
            <v>0</v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</row>
        <row r="115">
          <cell r="G115" t="str">
            <v/>
          </cell>
          <cell r="H115" t="str">
            <v/>
          </cell>
          <cell r="I115" t="str">
            <v/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 t="str">
            <v/>
          </cell>
          <cell r="P115">
            <v>0</v>
          </cell>
          <cell r="Q115" t="str">
            <v/>
          </cell>
          <cell r="R115">
            <v>0</v>
          </cell>
          <cell r="S115">
            <v>0</v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</row>
        <row r="116">
          <cell r="G116" t="str">
            <v/>
          </cell>
          <cell r="H116" t="str">
            <v/>
          </cell>
          <cell r="I116" t="str">
            <v/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 t="str">
            <v/>
          </cell>
          <cell r="P116">
            <v>0</v>
          </cell>
          <cell r="Q116" t="str">
            <v/>
          </cell>
          <cell r="R116">
            <v>0</v>
          </cell>
          <cell r="S116">
            <v>0</v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</row>
        <row r="117">
          <cell r="G117" t="str">
            <v/>
          </cell>
          <cell r="H117" t="str">
            <v/>
          </cell>
          <cell r="I117" t="str">
            <v/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 t="str">
            <v/>
          </cell>
          <cell r="P117">
            <v>0</v>
          </cell>
          <cell r="Q117" t="str">
            <v/>
          </cell>
          <cell r="R117">
            <v>0</v>
          </cell>
          <cell r="S117">
            <v>0</v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</row>
        <row r="118">
          <cell r="G118" t="str">
            <v/>
          </cell>
          <cell r="H118" t="str">
            <v/>
          </cell>
          <cell r="I118" t="str">
            <v/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 t="str">
            <v/>
          </cell>
          <cell r="P118">
            <v>0</v>
          </cell>
          <cell r="Q118" t="str">
            <v/>
          </cell>
          <cell r="R118">
            <v>0</v>
          </cell>
          <cell r="S118">
            <v>0</v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</row>
        <row r="119">
          <cell r="G119" t="str">
            <v/>
          </cell>
          <cell r="H119" t="str">
            <v/>
          </cell>
          <cell r="I119" t="str">
            <v/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 t="str">
            <v/>
          </cell>
          <cell r="P119">
            <v>0</v>
          </cell>
          <cell r="Q119" t="str">
            <v/>
          </cell>
          <cell r="R119">
            <v>0</v>
          </cell>
          <cell r="S119">
            <v>0</v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</row>
        <row r="120">
          <cell r="G120" t="str">
            <v/>
          </cell>
          <cell r="H120" t="str">
            <v/>
          </cell>
          <cell r="I120" t="str">
            <v/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 t="str">
            <v/>
          </cell>
          <cell r="P120">
            <v>0</v>
          </cell>
          <cell r="Q120" t="str">
            <v/>
          </cell>
          <cell r="R120">
            <v>0</v>
          </cell>
          <cell r="S120">
            <v>0</v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</row>
        <row r="121">
          <cell r="G121" t="str">
            <v/>
          </cell>
          <cell r="H121" t="str">
            <v/>
          </cell>
          <cell r="I121" t="str">
            <v/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 t="str">
            <v/>
          </cell>
          <cell r="P121">
            <v>0</v>
          </cell>
          <cell r="Q121" t="str">
            <v/>
          </cell>
          <cell r="R121">
            <v>0</v>
          </cell>
          <cell r="S121">
            <v>0</v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</row>
        <row r="122">
          <cell r="G122" t="str">
            <v/>
          </cell>
          <cell r="H122" t="str">
            <v/>
          </cell>
          <cell r="I122" t="str">
            <v/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 t="str">
            <v/>
          </cell>
          <cell r="P122">
            <v>0</v>
          </cell>
          <cell r="Q122" t="str">
            <v/>
          </cell>
          <cell r="R122">
            <v>0</v>
          </cell>
          <cell r="S122">
            <v>0</v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</row>
        <row r="123">
          <cell r="G123" t="str">
            <v/>
          </cell>
          <cell r="H123" t="str">
            <v/>
          </cell>
          <cell r="I123" t="str">
            <v/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 t="str">
            <v/>
          </cell>
          <cell r="P123">
            <v>0</v>
          </cell>
          <cell r="Q123" t="str">
            <v/>
          </cell>
          <cell r="R123">
            <v>0</v>
          </cell>
          <cell r="S123">
            <v>0</v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</row>
        <row r="124">
          <cell r="G124" t="str">
            <v/>
          </cell>
          <cell r="H124" t="str">
            <v/>
          </cell>
          <cell r="I124" t="str">
            <v/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str">
            <v/>
          </cell>
          <cell r="P124">
            <v>0</v>
          </cell>
          <cell r="Q124" t="str">
            <v/>
          </cell>
          <cell r="R124">
            <v>0</v>
          </cell>
          <cell r="S124">
            <v>0</v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</row>
        <row r="125">
          <cell r="G125">
            <v>9</v>
          </cell>
          <cell r="H125" t="str">
            <v>Тип пола 2 (1й этаж)</v>
          </cell>
          <cell r="I125" t="str">
            <v>устройство гидроизоляции в 2 слоя стеклоизол ХПП с заведением на стены на 300 мм</v>
          </cell>
          <cell r="J125" t="str">
            <v>м2</v>
          </cell>
          <cell r="K125">
            <v>1297.46</v>
          </cell>
          <cell r="L125" t="str">
            <v>стеклоизол ХПП</v>
          </cell>
          <cell r="M125" t="str">
            <v>м2</v>
          </cell>
          <cell r="N125">
            <v>2.14</v>
          </cell>
          <cell r="O125">
            <v>2776.5639999999999</v>
          </cell>
          <cell r="P125">
            <v>50</v>
          </cell>
          <cell r="Q125">
            <v>138828</v>
          </cell>
          <cell r="R125">
            <v>195787</v>
          </cell>
          <cell r="S125">
            <v>100</v>
          </cell>
          <cell r="T125">
            <v>129746</v>
          </cell>
          <cell r="U125">
            <v>150506</v>
          </cell>
          <cell r="V125">
            <v>33412</v>
          </cell>
          <cell r="W125">
            <v>13852</v>
          </cell>
          <cell r="X125">
            <v>6926</v>
          </cell>
          <cell r="Y125">
            <v>4156</v>
          </cell>
          <cell r="Z125">
            <v>404639</v>
          </cell>
          <cell r="AA125">
            <v>312</v>
          </cell>
          <cell r="AB125">
            <v>1.29</v>
          </cell>
          <cell r="AC125">
            <v>402</v>
          </cell>
          <cell r="AD125">
            <v>521579</v>
          </cell>
        </row>
        <row r="126">
          <cell r="G126">
            <v>9</v>
          </cell>
          <cell r="H126" t="str">
            <v>Тип пола 2 (1й этаж)</v>
          </cell>
          <cell r="I126" t="str">
            <v>устройство гидроизоляции в 2 слоя стеклоизол ХПП с заведением на стены на 300 мм</v>
          </cell>
          <cell r="J126">
            <v>0</v>
          </cell>
          <cell r="K126">
            <v>0</v>
          </cell>
          <cell r="L126" t="str">
            <v>газ пропан (заправка)</v>
          </cell>
          <cell r="M126" t="str">
            <v>бал</v>
          </cell>
          <cell r="N126">
            <v>0.02</v>
          </cell>
          <cell r="O126">
            <v>25.949000000000002</v>
          </cell>
          <cell r="P126">
            <v>720</v>
          </cell>
          <cell r="Q126">
            <v>18683</v>
          </cell>
          <cell r="R126">
            <v>0</v>
          </cell>
          <cell r="S126">
            <v>0</v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</row>
        <row r="127">
          <cell r="G127">
            <v>9</v>
          </cell>
          <cell r="H127" t="str">
            <v>Тип пола 2 (1й этаж)</v>
          </cell>
          <cell r="I127" t="str">
            <v>устройство гидроизоляции в 2 слоя стеклоизол ХПП с заведением на стены на 300 мм</v>
          </cell>
          <cell r="J127">
            <v>0</v>
          </cell>
          <cell r="K127">
            <v>0</v>
          </cell>
          <cell r="L127" t="str">
            <v>праймер битумный</v>
          </cell>
          <cell r="M127" t="str">
            <v>л</v>
          </cell>
          <cell r="N127">
            <v>0.35</v>
          </cell>
          <cell r="O127">
            <v>454.11099999999999</v>
          </cell>
          <cell r="P127">
            <v>50</v>
          </cell>
          <cell r="Q127">
            <v>22706</v>
          </cell>
          <cell r="R127">
            <v>0</v>
          </cell>
          <cell r="S127">
            <v>10</v>
          </cell>
          <cell r="T127">
            <v>12975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</row>
        <row r="128">
          <cell r="G128">
            <v>9</v>
          </cell>
          <cell r="H128" t="str">
            <v>Тип пола 2 (1й этаж)</v>
          </cell>
          <cell r="I128" t="str">
            <v>устройство гидроизоляции в 2 слоя стеклоизол ХПП с заведением на стены на 300 мм</v>
          </cell>
          <cell r="J128">
            <v>0</v>
          </cell>
          <cell r="K128">
            <v>0</v>
          </cell>
          <cell r="L128" t="str">
            <v>бензин растворитель</v>
          </cell>
          <cell r="M128" t="str">
            <v>л</v>
          </cell>
          <cell r="N128">
            <v>0.2</v>
          </cell>
          <cell r="O128">
            <v>259.49200000000002</v>
          </cell>
          <cell r="P128">
            <v>60</v>
          </cell>
          <cell r="Q128">
            <v>15570</v>
          </cell>
          <cell r="R128">
            <v>0</v>
          </cell>
          <cell r="S128">
            <v>0</v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</row>
        <row r="129">
          <cell r="G129">
            <v>9</v>
          </cell>
          <cell r="H129" t="str">
            <v>Тип пола 2 (1й этаж)</v>
          </cell>
          <cell r="I129" t="str">
            <v>устройство гидроизоляции в 2 слоя стеклоизол ХПП с заведением на стены на 300 мм</v>
          </cell>
          <cell r="J129">
            <v>0</v>
          </cell>
          <cell r="K129">
            <v>0</v>
          </cell>
          <cell r="L129" t="str">
            <v>подсобные работы</v>
          </cell>
          <cell r="M129">
            <v>0</v>
          </cell>
          <cell r="N129">
            <v>0</v>
          </cell>
          <cell r="O129" t="str">
            <v/>
          </cell>
          <cell r="P129">
            <v>0</v>
          </cell>
          <cell r="Q129" t="str">
            <v/>
          </cell>
          <cell r="R129">
            <v>0</v>
          </cell>
          <cell r="S129">
            <v>6</v>
          </cell>
          <cell r="T129">
            <v>7785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</row>
        <row r="130">
          <cell r="G130" t="str">
            <v/>
          </cell>
          <cell r="H130" t="str">
            <v/>
          </cell>
          <cell r="I130" t="str">
            <v/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 t="str">
            <v/>
          </cell>
          <cell r="P130">
            <v>0</v>
          </cell>
          <cell r="Q130" t="str">
            <v/>
          </cell>
          <cell r="R130">
            <v>0</v>
          </cell>
          <cell r="S130">
            <v>0</v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</row>
        <row r="131">
          <cell r="G131" t="str">
            <v/>
          </cell>
          <cell r="H131" t="str">
            <v/>
          </cell>
          <cell r="I131" t="str">
            <v/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 t="str">
            <v/>
          </cell>
          <cell r="P131">
            <v>0</v>
          </cell>
          <cell r="Q131" t="str">
            <v/>
          </cell>
          <cell r="R131">
            <v>0</v>
          </cell>
          <cell r="S131">
            <v>0</v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</row>
        <row r="132">
          <cell r="G132" t="str">
            <v/>
          </cell>
          <cell r="H132" t="str">
            <v/>
          </cell>
          <cell r="I132" t="str">
            <v/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 t="str">
            <v/>
          </cell>
          <cell r="P132">
            <v>0</v>
          </cell>
          <cell r="Q132" t="str">
            <v/>
          </cell>
          <cell r="R132">
            <v>0</v>
          </cell>
          <cell r="S132">
            <v>0</v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</row>
        <row r="133">
          <cell r="G133" t="str">
            <v/>
          </cell>
          <cell r="H133" t="str">
            <v/>
          </cell>
          <cell r="I133" t="str">
            <v/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str">
            <v/>
          </cell>
          <cell r="P133">
            <v>0</v>
          </cell>
          <cell r="Q133" t="str">
            <v/>
          </cell>
          <cell r="R133">
            <v>0</v>
          </cell>
          <cell r="S133">
            <v>0</v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</row>
        <row r="134">
          <cell r="G134" t="str">
            <v/>
          </cell>
          <cell r="H134" t="str">
            <v/>
          </cell>
          <cell r="I134" t="str">
            <v/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str">
            <v/>
          </cell>
          <cell r="P134">
            <v>0</v>
          </cell>
          <cell r="Q134" t="str">
            <v/>
          </cell>
          <cell r="R134">
            <v>0</v>
          </cell>
          <cell r="S134">
            <v>0</v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</row>
        <row r="135">
          <cell r="G135" t="str">
            <v/>
          </cell>
          <cell r="H135" t="str">
            <v/>
          </cell>
          <cell r="I135" t="str">
            <v/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 t="str">
            <v/>
          </cell>
          <cell r="P135">
            <v>0</v>
          </cell>
          <cell r="Q135" t="str">
            <v/>
          </cell>
          <cell r="R135">
            <v>0</v>
          </cell>
          <cell r="S135">
            <v>0</v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</row>
        <row r="136">
          <cell r="G136" t="str">
            <v/>
          </cell>
          <cell r="H136" t="str">
            <v/>
          </cell>
          <cell r="I136" t="str">
            <v/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 t="str">
            <v/>
          </cell>
          <cell r="P136">
            <v>0</v>
          </cell>
          <cell r="Q136" t="str">
            <v/>
          </cell>
          <cell r="R136">
            <v>0</v>
          </cell>
          <cell r="S136">
            <v>0</v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</row>
        <row r="137">
          <cell r="G137" t="str">
            <v/>
          </cell>
          <cell r="H137" t="str">
            <v/>
          </cell>
          <cell r="I137" t="str">
            <v/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 t="str">
            <v/>
          </cell>
          <cell r="P137">
            <v>0</v>
          </cell>
          <cell r="Q137" t="str">
            <v/>
          </cell>
          <cell r="R137">
            <v>0</v>
          </cell>
          <cell r="S137">
            <v>0</v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</row>
        <row r="138">
          <cell r="G138" t="str">
            <v/>
          </cell>
          <cell r="H138" t="str">
            <v/>
          </cell>
          <cell r="I138" t="str">
            <v/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 t="str">
            <v/>
          </cell>
          <cell r="P138">
            <v>0</v>
          </cell>
          <cell r="Q138" t="str">
            <v/>
          </cell>
          <cell r="R138">
            <v>0</v>
          </cell>
          <cell r="S138">
            <v>0</v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</row>
        <row r="139">
          <cell r="G139" t="str">
            <v/>
          </cell>
          <cell r="H139" t="str">
            <v/>
          </cell>
          <cell r="I139" t="str">
            <v/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 t="str">
            <v/>
          </cell>
          <cell r="P139">
            <v>0</v>
          </cell>
          <cell r="Q139" t="str">
            <v/>
          </cell>
          <cell r="R139">
            <v>0</v>
          </cell>
          <cell r="S139">
            <v>0</v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</row>
        <row r="140">
          <cell r="G140">
            <v>10</v>
          </cell>
          <cell r="H140" t="str">
            <v>Тип пола 2 (1й этаж)</v>
          </cell>
          <cell r="I140" t="str">
            <v>Устройство экструдированного пенополистирола т. 40 мм</v>
          </cell>
          <cell r="J140" t="str">
            <v>м2</v>
          </cell>
          <cell r="K140">
            <v>1166.7</v>
          </cell>
          <cell r="L140" t="str">
            <v>пенополистирол экструдированный 40 мм Пеноплекс</v>
          </cell>
          <cell r="M140" t="str">
            <v>м2</v>
          </cell>
          <cell r="N140">
            <v>4.0800000000000003E-2</v>
          </cell>
          <cell r="O140">
            <v>47.600999999999999</v>
          </cell>
          <cell r="P140">
            <v>4300</v>
          </cell>
          <cell r="Q140">
            <v>204684</v>
          </cell>
          <cell r="R140">
            <v>204684</v>
          </cell>
          <cell r="S140">
            <v>12</v>
          </cell>
          <cell r="T140">
            <v>14000</v>
          </cell>
          <cell r="U140">
            <v>14000</v>
          </cell>
          <cell r="V140">
            <v>3108</v>
          </cell>
          <cell r="W140">
            <v>8747</v>
          </cell>
          <cell r="X140">
            <v>4374</v>
          </cell>
          <cell r="Y140">
            <v>2624</v>
          </cell>
          <cell r="Z140">
            <v>237537</v>
          </cell>
          <cell r="AA140">
            <v>204</v>
          </cell>
          <cell r="AB140">
            <v>1.29</v>
          </cell>
          <cell r="AC140">
            <v>263</v>
          </cell>
          <cell r="AD140">
            <v>306842</v>
          </cell>
        </row>
        <row r="141">
          <cell r="G141" t="str">
            <v/>
          </cell>
          <cell r="H141" t="str">
            <v/>
          </cell>
          <cell r="I141" t="str">
            <v/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 t="str">
            <v/>
          </cell>
          <cell r="P141">
            <v>0</v>
          </cell>
          <cell r="Q141" t="str">
            <v/>
          </cell>
          <cell r="R141">
            <v>0</v>
          </cell>
          <cell r="S141">
            <v>0</v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</row>
        <row r="142">
          <cell r="G142" t="str">
            <v/>
          </cell>
          <cell r="H142" t="str">
            <v/>
          </cell>
          <cell r="I142" t="str">
            <v/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 t="str">
            <v/>
          </cell>
          <cell r="P142">
            <v>0</v>
          </cell>
          <cell r="Q142" t="str">
            <v/>
          </cell>
          <cell r="R142">
            <v>0</v>
          </cell>
          <cell r="S142">
            <v>0</v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</row>
        <row r="143">
          <cell r="G143" t="str">
            <v/>
          </cell>
          <cell r="H143" t="str">
            <v/>
          </cell>
          <cell r="I143" t="str">
            <v/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 t="str">
            <v/>
          </cell>
          <cell r="P143">
            <v>0</v>
          </cell>
          <cell r="Q143" t="str">
            <v/>
          </cell>
          <cell r="R143">
            <v>0</v>
          </cell>
          <cell r="S143">
            <v>0</v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</row>
        <row r="144">
          <cell r="G144" t="str">
            <v/>
          </cell>
          <cell r="H144" t="str">
            <v/>
          </cell>
          <cell r="I144" t="str">
            <v/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 t="str">
            <v/>
          </cell>
          <cell r="P144">
            <v>0</v>
          </cell>
          <cell r="Q144" t="str">
            <v/>
          </cell>
          <cell r="R144">
            <v>0</v>
          </cell>
          <cell r="S144">
            <v>0</v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</row>
        <row r="145">
          <cell r="G145" t="str">
            <v/>
          </cell>
          <cell r="H145" t="str">
            <v/>
          </cell>
          <cell r="I145" t="str">
            <v/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 t="str">
            <v/>
          </cell>
          <cell r="P145">
            <v>0</v>
          </cell>
          <cell r="Q145" t="str">
            <v/>
          </cell>
          <cell r="R145">
            <v>0</v>
          </cell>
          <cell r="S145">
            <v>0</v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</row>
        <row r="146">
          <cell r="G146" t="str">
            <v/>
          </cell>
          <cell r="H146" t="str">
            <v/>
          </cell>
          <cell r="I146" t="str">
            <v/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 t="str">
            <v/>
          </cell>
          <cell r="P146">
            <v>0</v>
          </cell>
          <cell r="Q146" t="str">
            <v/>
          </cell>
          <cell r="R146">
            <v>0</v>
          </cell>
          <cell r="S146">
            <v>0</v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</row>
        <row r="147">
          <cell r="G147" t="str">
            <v/>
          </cell>
          <cell r="H147" t="str">
            <v/>
          </cell>
          <cell r="I147" t="str">
            <v/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 t="str">
            <v/>
          </cell>
          <cell r="P147">
            <v>0</v>
          </cell>
          <cell r="Q147" t="str">
            <v/>
          </cell>
          <cell r="R147">
            <v>0</v>
          </cell>
          <cell r="S147">
            <v>0</v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</row>
        <row r="148">
          <cell r="G148" t="str">
            <v/>
          </cell>
          <cell r="H148" t="str">
            <v/>
          </cell>
          <cell r="I148" t="str">
            <v/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 t="str">
            <v/>
          </cell>
          <cell r="P148">
            <v>0</v>
          </cell>
          <cell r="Q148" t="str">
            <v/>
          </cell>
          <cell r="R148">
            <v>0</v>
          </cell>
          <cell r="S148">
            <v>0</v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</row>
        <row r="149">
          <cell r="G149" t="str">
            <v/>
          </cell>
          <cell r="H149" t="str">
            <v/>
          </cell>
          <cell r="I149" t="str">
            <v/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 t="str">
            <v/>
          </cell>
          <cell r="P149">
            <v>0</v>
          </cell>
          <cell r="Q149" t="str">
            <v/>
          </cell>
          <cell r="R149">
            <v>0</v>
          </cell>
          <cell r="S149">
            <v>0</v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</row>
        <row r="150">
          <cell r="G150" t="str">
            <v/>
          </cell>
          <cell r="H150" t="str">
            <v/>
          </cell>
          <cell r="I150" t="str">
            <v/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 t="str">
            <v/>
          </cell>
          <cell r="P150">
            <v>0</v>
          </cell>
          <cell r="Q150" t="str">
            <v/>
          </cell>
          <cell r="R150">
            <v>0</v>
          </cell>
          <cell r="S150">
            <v>0</v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</row>
        <row r="151">
          <cell r="G151" t="str">
            <v/>
          </cell>
          <cell r="H151" t="str">
            <v/>
          </cell>
          <cell r="I151" t="str">
            <v/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 t="str">
            <v/>
          </cell>
          <cell r="P151">
            <v>0</v>
          </cell>
          <cell r="Q151" t="str">
            <v/>
          </cell>
          <cell r="R151">
            <v>0</v>
          </cell>
          <cell r="S151">
            <v>0</v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</row>
        <row r="152">
          <cell r="G152" t="str">
            <v/>
          </cell>
          <cell r="H152" t="str">
            <v/>
          </cell>
          <cell r="I152" t="str">
            <v/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 t="str">
            <v/>
          </cell>
          <cell r="P152">
            <v>0</v>
          </cell>
          <cell r="Q152" t="str">
            <v/>
          </cell>
          <cell r="R152">
            <v>0</v>
          </cell>
          <cell r="S152">
            <v>0</v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</row>
        <row r="153">
          <cell r="G153" t="str">
            <v/>
          </cell>
          <cell r="H153" t="str">
            <v/>
          </cell>
          <cell r="I153" t="str">
            <v/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 t="str">
            <v/>
          </cell>
          <cell r="P153">
            <v>0</v>
          </cell>
          <cell r="Q153" t="str">
            <v/>
          </cell>
          <cell r="R153">
            <v>0</v>
          </cell>
          <cell r="S153">
            <v>0</v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</row>
        <row r="154">
          <cell r="G154" t="str">
            <v/>
          </cell>
          <cell r="H154" t="str">
            <v/>
          </cell>
          <cell r="I154" t="str">
            <v/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 t="str">
            <v/>
          </cell>
          <cell r="P154">
            <v>0</v>
          </cell>
          <cell r="Q154" t="str">
            <v/>
          </cell>
          <cell r="R154">
            <v>0</v>
          </cell>
          <cell r="S154">
            <v>0</v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</row>
        <row r="155">
          <cell r="G155">
            <v>11</v>
          </cell>
          <cell r="H155" t="str">
            <v>Тип пола 2 (1й этаж)</v>
          </cell>
          <cell r="I155" t="str">
            <v>укладка изолона по периметру т. 8 мм на высоту 150 мм</v>
          </cell>
          <cell r="J155" t="str">
            <v>м.п.</v>
          </cell>
          <cell r="K155">
            <v>435.85</v>
          </cell>
          <cell r="L155" t="str">
            <v>изолон т. 8 мм</v>
          </cell>
          <cell r="M155" t="str">
            <v>м2</v>
          </cell>
          <cell r="N155">
            <v>0.1515</v>
          </cell>
          <cell r="O155">
            <v>66.031000000000006</v>
          </cell>
          <cell r="P155">
            <v>30</v>
          </cell>
          <cell r="Q155">
            <v>1981</v>
          </cell>
          <cell r="R155">
            <v>1981</v>
          </cell>
          <cell r="S155">
            <v>3</v>
          </cell>
          <cell r="T155">
            <v>1308</v>
          </cell>
          <cell r="U155">
            <v>1308</v>
          </cell>
          <cell r="V155">
            <v>290</v>
          </cell>
          <cell r="W155">
            <v>132</v>
          </cell>
          <cell r="X155">
            <v>66</v>
          </cell>
          <cell r="Y155">
            <v>39</v>
          </cell>
          <cell r="Z155">
            <v>3816</v>
          </cell>
          <cell r="AA155">
            <v>9</v>
          </cell>
          <cell r="AB155">
            <v>1.29</v>
          </cell>
          <cell r="AC155">
            <v>12</v>
          </cell>
          <cell r="AD155">
            <v>5230</v>
          </cell>
        </row>
        <row r="156">
          <cell r="G156" t="str">
            <v/>
          </cell>
          <cell r="H156" t="str">
            <v/>
          </cell>
          <cell r="I156" t="str">
            <v/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 t="str">
            <v/>
          </cell>
          <cell r="P156">
            <v>0</v>
          </cell>
          <cell r="Q156" t="str">
            <v/>
          </cell>
          <cell r="R156">
            <v>0</v>
          </cell>
          <cell r="S156">
            <v>0</v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</row>
        <row r="157">
          <cell r="G157" t="str">
            <v/>
          </cell>
          <cell r="H157" t="str">
            <v/>
          </cell>
          <cell r="I157" t="str">
            <v/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 t="str">
            <v/>
          </cell>
          <cell r="P157">
            <v>0</v>
          </cell>
          <cell r="Q157" t="str">
            <v/>
          </cell>
          <cell r="R157">
            <v>0</v>
          </cell>
          <cell r="S157">
            <v>0</v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</row>
        <row r="158">
          <cell r="G158" t="str">
            <v/>
          </cell>
          <cell r="H158" t="str">
            <v/>
          </cell>
          <cell r="I158" t="str">
            <v/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 t="str">
            <v/>
          </cell>
          <cell r="P158">
            <v>0</v>
          </cell>
          <cell r="Q158" t="str">
            <v/>
          </cell>
          <cell r="R158">
            <v>0</v>
          </cell>
          <cell r="S158">
            <v>0</v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</row>
        <row r="159">
          <cell r="G159" t="str">
            <v/>
          </cell>
          <cell r="H159" t="str">
            <v/>
          </cell>
          <cell r="I159" t="str">
            <v/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 t="str">
            <v/>
          </cell>
          <cell r="P159">
            <v>0</v>
          </cell>
          <cell r="Q159" t="str">
            <v/>
          </cell>
          <cell r="R159">
            <v>0</v>
          </cell>
          <cell r="S159">
            <v>0</v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</row>
        <row r="160">
          <cell r="G160" t="str">
            <v/>
          </cell>
          <cell r="H160" t="str">
            <v/>
          </cell>
          <cell r="I160" t="str">
            <v/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 t="str">
            <v/>
          </cell>
          <cell r="P160">
            <v>0</v>
          </cell>
          <cell r="Q160" t="str">
            <v/>
          </cell>
          <cell r="R160">
            <v>0</v>
          </cell>
          <cell r="S160">
            <v>0</v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</row>
        <row r="161">
          <cell r="G161" t="str">
            <v/>
          </cell>
          <cell r="H161" t="str">
            <v/>
          </cell>
          <cell r="I161" t="str">
            <v/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 t="str">
            <v/>
          </cell>
          <cell r="P161">
            <v>0</v>
          </cell>
          <cell r="Q161" t="str">
            <v/>
          </cell>
          <cell r="R161">
            <v>0</v>
          </cell>
          <cell r="S161">
            <v>0</v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</row>
        <row r="162">
          <cell r="G162" t="str">
            <v/>
          </cell>
          <cell r="H162" t="str">
            <v/>
          </cell>
          <cell r="I162" t="str">
            <v/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 t="str">
            <v/>
          </cell>
          <cell r="P162">
            <v>0</v>
          </cell>
          <cell r="Q162" t="str">
            <v/>
          </cell>
          <cell r="R162">
            <v>0</v>
          </cell>
          <cell r="S162">
            <v>0</v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</row>
        <row r="163">
          <cell r="G163" t="str">
            <v/>
          </cell>
          <cell r="H163" t="str">
            <v/>
          </cell>
          <cell r="I163" t="str">
            <v/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 t="str">
            <v/>
          </cell>
          <cell r="P163">
            <v>0</v>
          </cell>
          <cell r="Q163" t="str">
            <v/>
          </cell>
          <cell r="R163">
            <v>0</v>
          </cell>
          <cell r="S163">
            <v>0</v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</row>
        <row r="164">
          <cell r="G164" t="str">
            <v/>
          </cell>
          <cell r="H164" t="str">
            <v/>
          </cell>
          <cell r="I164" t="str">
            <v/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 t="str">
            <v/>
          </cell>
          <cell r="P164">
            <v>0</v>
          </cell>
          <cell r="Q164" t="str">
            <v/>
          </cell>
          <cell r="R164">
            <v>0</v>
          </cell>
          <cell r="S164">
            <v>0</v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</row>
        <row r="165">
          <cell r="G165" t="str">
            <v/>
          </cell>
          <cell r="H165" t="str">
            <v/>
          </cell>
          <cell r="I165" t="str">
            <v/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 t="str">
            <v/>
          </cell>
          <cell r="P165">
            <v>0</v>
          </cell>
          <cell r="Q165" t="str">
            <v/>
          </cell>
          <cell r="R165">
            <v>0</v>
          </cell>
          <cell r="S165">
            <v>0</v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</row>
        <row r="166">
          <cell r="G166" t="str">
            <v/>
          </cell>
          <cell r="H166" t="str">
            <v/>
          </cell>
          <cell r="I166" t="str">
            <v/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 t="str">
            <v/>
          </cell>
          <cell r="P166">
            <v>0</v>
          </cell>
          <cell r="Q166" t="str">
            <v/>
          </cell>
          <cell r="R166">
            <v>0</v>
          </cell>
          <cell r="S166">
            <v>0</v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</row>
        <row r="167">
          <cell r="G167" t="str">
            <v/>
          </cell>
          <cell r="H167" t="str">
            <v/>
          </cell>
          <cell r="I167" t="str">
            <v/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 t="str">
            <v/>
          </cell>
          <cell r="P167">
            <v>0</v>
          </cell>
          <cell r="Q167" t="str">
            <v/>
          </cell>
          <cell r="R167">
            <v>0</v>
          </cell>
          <cell r="S167">
            <v>0</v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</row>
        <row r="168">
          <cell r="G168" t="str">
            <v/>
          </cell>
          <cell r="H168" t="str">
            <v/>
          </cell>
          <cell r="I168" t="str">
            <v/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 t="str">
            <v/>
          </cell>
          <cell r="P168">
            <v>0</v>
          </cell>
          <cell r="Q168" t="str">
            <v/>
          </cell>
          <cell r="R168">
            <v>0</v>
          </cell>
          <cell r="S168">
            <v>0</v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</row>
        <row r="169">
          <cell r="G169" t="str">
            <v/>
          </cell>
          <cell r="H169" t="str">
            <v/>
          </cell>
          <cell r="I169" t="str">
            <v/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 t="str">
            <v/>
          </cell>
          <cell r="P169">
            <v>0</v>
          </cell>
          <cell r="Q169" t="str">
            <v/>
          </cell>
          <cell r="R169">
            <v>0</v>
          </cell>
          <cell r="S169">
            <v>0</v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</row>
        <row r="170">
          <cell r="G170">
            <v>12</v>
          </cell>
          <cell r="H170" t="str">
            <v>Тип пола 2 (1й этаж)</v>
          </cell>
          <cell r="I170" t="str">
            <v>устройство сетки d=4 яч. 100*100 мм</v>
          </cell>
          <cell r="J170" t="str">
            <v>м2</v>
          </cell>
          <cell r="K170">
            <v>1166.7</v>
          </cell>
          <cell r="L170" t="str">
            <v>сетка 100*100 d=4 мм</v>
          </cell>
          <cell r="M170" t="str">
            <v>м2</v>
          </cell>
          <cell r="N170">
            <v>1.1499999999999999</v>
          </cell>
          <cell r="O170">
            <v>1341.7049999999999</v>
          </cell>
          <cell r="P170">
            <v>55</v>
          </cell>
          <cell r="Q170">
            <v>73794</v>
          </cell>
          <cell r="R170">
            <v>73794</v>
          </cell>
          <cell r="S170">
            <v>7</v>
          </cell>
          <cell r="T170">
            <v>8167</v>
          </cell>
          <cell r="U170">
            <v>8167</v>
          </cell>
          <cell r="V170">
            <v>1813</v>
          </cell>
          <cell r="W170">
            <v>3278</v>
          </cell>
          <cell r="X170">
            <v>1639</v>
          </cell>
          <cell r="Y170">
            <v>984</v>
          </cell>
          <cell r="Z170">
            <v>89675</v>
          </cell>
          <cell r="AA170">
            <v>77</v>
          </cell>
          <cell r="AB170">
            <v>1.29</v>
          </cell>
          <cell r="AC170">
            <v>99</v>
          </cell>
          <cell r="AD170">
            <v>115503</v>
          </cell>
        </row>
        <row r="171">
          <cell r="G171">
            <v>12</v>
          </cell>
          <cell r="H171" t="str">
            <v>Тип пола 2 (1й этаж)</v>
          </cell>
          <cell r="I171" t="str">
            <v>устройство сетки d=4 яч. 100*100 мм</v>
          </cell>
          <cell r="J171">
            <v>0</v>
          </cell>
          <cell r="K171">
            <v>0</v>
          </cell>
          <cell r="L171" t="str">
            <v>подсобные работы</v>
          </cell>
          <cell r="M171">
            <v>0</v>
          </cell>
          <cell r="N171">
            <v>0</v>
          </cell>
          <cell r="O171" t="str">
            <v/>
          </cell>
          <cell r="P171">
            <v>0</v>
          </cell>
          <cell r="Q171" t="str">
            <v/>
          </cell>
          <cell r="R171">
            <v>0</v>
          </cell>
          <cell r="S171">
            <v>0</v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</row>
        <row r="172">
          <cell r="G172" t="str">
            <v/>
          </cell>
          <cell r="H172" t="str">
            <v/>
          </cell>
          <cell r="I172" t="str">
            <v/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 t="str">
            <v/>
          </cell>
          <cell r="P172">
            <v>0</v>
          </cell>
          <cell r="Q172" t="str">
            <v/>
          </cell>
          <cell r="R172">
            <v>0</v>
          </cell>
          <cell r="S172">
            <v>0</v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</row>
        <row r="173">
          <cell r="G173" t="str">
            <v/>
          </cell>
          <cell r="H173" t="str">
            <v/>
          </cell>
          <cell r="I173" t="str">
            <v/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 t="str">
            <v/>
          </cell>
          <cell r="P173">
            <v>0</v>
          </cell>
          <cell r="Q173" t="str">
            <v/>
          </cell>
          <cell r="R173">
            <v>0</v>
          </cell>
          <cell r="S173">
            <v>0</v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</row>
        <row r="174">
          <cell r="G174" t="str">
            <v/>
          </cell>
          <cell r="H174" t="str">
            <v/>
          </cell>
          <cell r="I174" t="str">
            <v/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 t="str">
            <v/>
          </cell>
          <cell r="P174">
            <v>0</v>
          </cell>
          <cell r="Q174" t="str">
            <v/>
          </cell>
          <cell r="R174">
            <v>0</v>
          </cell>
          <cell r="S174">
            <v>0</v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</row>
        <row r="175">
          <cell r="G175" t="str">
            <v/>
          </cell>
          <cell r="H175" t="str">
            <v/>
          </cell>
          <cell r="I175" t="str">
            <v/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 t="str">
            <v/>
          </cell>
          <cell r="P175">
            <v>0</v>
          </cell>
          <cell r="Q175" t="str">
            <v/>
          </cell>
          <cell r="R175">
            <v>0</v>
          </cell>
          <cell r="S175">
            <v>0</v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</row>
        <row r="176">
          <cell r="G176" t="str">
            <v/>
          </cell>
          <cell r="H176" t="str">
            <v/>
          </cell>
          <cell r="I176" t="str">
            <v/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 t="str">
            <v/>
          </cell>
          <cell r="P176">
            <v>0</v>
          </cell>
          <cell r="Q176" t="str">
            <v/>
          </cell>
          <cell r="R176">
            <v>0</v>
          </cell>
          <cell r="S176">
            <v>0</v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</row>
        <row r="177">
          <cell r="G177" t="str">
            <v/>
          </cell>
          <cell r="H177" t="str">
            <v/>
          </cell>
          <cell r="I177" t="str">
            <v/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 t="str">
            <v/>
          </cell>
          <cell r="P177">
            <v>0</v>
          </cell>
          <cell r="Q177" t="str">
            <v/>
          </cell>
          <cell r="R177">
            <v>0</v>
          </cell>
          <cell r="S177">
            <v>0</v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</row>
        <row r="178">
          <cell r="G178" t="str">
            <v/>
          </cell>
          <cell r="H178" t="str">
            <v/>
          </cell>
          <cell r="I178" t="str">
            <v/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 t="str">
            <v/>
          </cell>
          <cell r="P178">
            <v>0</v>
          </cell>
          <cell r="Q178" t="str">
            <v/>
          </cell>
          <cell r="R178">
            <v>0</v>
          </cell>
          <cell r="S178">
            <v>0</v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</row>
        <row r="179">
          <cell r="G179" t="str">
            <v/>
          </cell>
          <cell r="H179" t="str">
            <v/>
          </cell>
          <cell r="I179" t="str">
            <v/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 t="str">
            <v/>
          </cell>
          <cell r="P179">
            <v>0</v>
          </cell>
          <cell r="Q179" t="str">
            <v/>
          </cell>
          <cell r="R179">
            <v>0</v>
          </cell>
          <cell r="S179">
            <v>0</v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</row>
        <row r="180">
          <cell r="G180" t="str">
            <v/>
          </cell>
          <cell r="H180" t="str">
            <v/>
          </cell>
          <cell r="I180" t="str">
            <v/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 t="str">
            <v/>
          </cell>
          <cell r="P180">
            <v>0</v>
          </cell>
          <cell r="Q180" t="str">
            <v/>
          </cell>
          <cell r="R180">
            <v>0</v>
          </cell>
          <cell r="S180">
            <v>0</v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</row>
        <row r="181">
          <cell r="G181" t="str">
            <v/>
          </cell>
          <cell r="H181" t="str">
            <v/>
          </cell>
          <cell r="I181" t="str">
            <v/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 t="str">
            <v/>
          </cell>
          <cell r="P181">
            <v>0</v>
          </cell>
          <cell r="Q181" t="str">
            <v/>
          </cell>
          <cell r="R181">
            <v>0</v>
          </cell>
          <cell r="S181">
            <v>0</v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</row>
        <row r="182">
          <cell r="G182" t="str">
            <v/>
          </cell>
          <cell r="H182" t="str">
            <v/>
          </cell>
          <cell r="I182" t="str">
            <v/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 t="str">
            <v/>
          </cell>
          <cell r="P182">
            <v>0</v>
          </cell>
          <cell r="Q182" t="str">
            <v/>
          </cell>
          <cell r="R182">
            <v>0</v>
          </cell>
          <cell r="S182">
            <v>0</v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</row>
        <row r="183">
          <cell r="G183" t="str">
            <v/>
          </cell>
          <cell r="H183" t="str">
            <v/>
          </cell>
          <cell r="I183" t="str">
            <v/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 t="str">
            <v/>
          </cell>
          <cell r="P183">
            <v>0</v>
          </cell>
          <cell r="Q183" t="str">
            <v/>
          </cell>
          <cell r="R183">
            <v>0</v>
          </cell>
          <cell r="S183">
            <v>0</v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</row>
        <row r="184">
          <cell r="G184" t="str">
            <v/>
          </cell>
          <cell r="H184" t="str">
            <v/>
          </cell>
          <cell r="I184" t="str">
            <v/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 t="str">
            <v/>
          </cell>
          <cell r="P184">
            <v>0</v>
          </cell>
          <cell r="Q184" t="str">
            <v/>
          </cell>
          <cell r="R184">
            <v>0</v>
          </cell>
          <cell r="S184">
            <v>0</v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</row>
        <row r="185">
          <cell r="G185">
            <v>13</v>
          </cell>
          <cell r="H185" t="str">
            <v>Тип пола 2 (1й этаж)</v>
          </cell>
          <cell r="I185" t="str">
            <v>устройство бетонного пола т. 90 мм</v>
          </cell>
          <cell r="J185" t="str">
            <v>м2</v>
          </cell>
          <cell r="K185">
            <v>1166.7</v>
          </cell>
          <cell r="L185" t="str">
            <v>бетон М300 (В22,5) мелкозернистый</v>
          </cell>
          <cell r="M185" t="str">
            <v>м3</v>
          </cell>
          <cell r="N185">
            <v>9.1800000000000007E-2</v>
          </cell>
          <cell r="O185">
            <v>107.10299999999999</v>
          </cell>
          <cell r="P185">
            <v>4300</v>
          </cell>
          <cell r="Q185">
            <v>460543</v>
          </cell>
          <cell r="R185">
            <v>512457</v>
          </cell>
          <cell r="S185">
            <v>115</v>
          </cell>
          <cell r="T185">
            <v>134171</v>
          </cell>
          <cell r="U185">
            <v>151672</v>
          </cell>
          <cell r="V185">
            <v>33671</v>
          </cell>
          <cell r="W185">
            <v>26565</v>
          </cell>
          <cell r="X185">
            <v>13283</v>
          </cell>
          <cell r="Y185">
            <v>7970</v>
          </cell>
          <cell r="Z185">
            <v>745618</v>
          </cell>
          <cell r="AA185">
            <v>639</v>
          </cell>
          <cell r="AB185">
            <v>1.29</v>
          </cell>
          <cell r="AC185">
            <v>824</v>
          </cell>
          <cell r="AD185">
            <v>961361</v>
          </cell>
        </row>
        <row r="186">
          <cell r="G186">
            <v>13</v>
          </cell>
          <cell r="H186" t="str">
            <v>Тип пола 2 (1й этаж)</v>
          </cell>
          <cell r="I186" t="str">
            <v>устройство бетонного пола т. 90 мм</v>
          </cell>
          <cell r="J186" t="str">
            <v>м3</v>
          </cell>
          <cell r="K186">
            <v>105</v>
          </cell>
          <cell r="L186" t="str">
            <v>алмазные сегменты (1 к-т/6 шт)</v>
          </cell>
          <cell r="M186" t="str">
            <v>к-т</v>
          </cell>
          <cell r="N186">
            <v>1.34E-3</v>
          </cell>
          <cell r="O186">
            <v>1.5629999999999999</v>
          </cell>
          <cell r="P186">
            <v>11400</v>
          </cell>
          <cell r="Q186">
            <v>17818</v>
          </cell>
          <cell r="R186">
            <v>0</v>
          </cell>
          <cell r="S186">
            <v>10</v>
          </cell>
          <cell r="T186">
            <v>11667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</row>
        <row r="187">
          <cell r="G187">
            <v>13</v>
          </cell>
          <cell r="H187" t="str">
            <v>Тип пола 2 (1й этаж)</v>
          </cell>
          <cell r="I187" t="str">
            <v>устройство бетонного пола т. 90 мм</v>
          </cell>
          <cell r="J187">
            <v>0</v>
          </cell>
          <cell r="K187">
            <v>0</v>
          </cell>
          <cell r="L187" t="str">
            <v>цемент М500</v>
          </cell>
          <cell r="M187" t="str">
            <v>т</v>
          </cell>
          <cell r="N187">
            <v>2.2000000000000001E-4</v>
          </cell>
          <cell r="O187">
            <v>0.25700000000000001</v>
          </cell>
          <cell r="P187">
            <v>5200</v>
          </cell>
          <cell r="Q187">
            <v>1336</v>
          </cell>
          <cell r="R187">
            <v>0</v>
          </cell>
          <cell r="S187">
            <v>0</v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</row>
        <row r="188">
          <cell r="G188">
            <v>13</v>
          </cell>
          <cell r="H188" t="str">
            <v>Тип пола 2 (1й этаж)</v>
          </cell>
          <cell r="I188" t="str">
            <v>устройство бетонного пола т. 90 мм</v>
          </cell>
          <cell r="J188">
            <v>0</v>
          </cell>
          <cell r="K188">
            <v>0</v>
          </cell>
          <cell r="L188" t="str">
            <v>диз топливо</v>
          </cell>
          <cell r="M188" t="str">
            <v>л</v>
          </cell>
          <cell r="N188">
            <v>10</v>
          </cell>
          <cell r="O188">
            <v>1050</v>
          </cell>
          <cell r="P188">
            <v>28</v>
          </cell>
          <cell r="Q188">
            <v>29400</v>
          </cell>
          <cell r="R188">
            <v>0</v>
          </cell>
          <cell r="S188">
            <v>0</v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</row>
        <row r="189">
          <cell r="G189">
            <v>13</v>
          </cell>
          <cell r="H189" t="str">
            <v>Тип пола 2 (1й этаж)</v>
          </cell>
          <cell r="I189" t="str">
            <v>устройство бетонного пола т. 90 мм</v>
          </cell>
          <cell r="J189">
            <v>0</v>
          </cell>
          <cell r="K189">
            <v>0</v>
          </cell>
          <cell r="L189" t="str">
            <v>цемент расширяющий</v>
          </cell>
          <cell r="M189" t="str">
            <v>т</v>
          </cell>
          <cell r="N189">
            <v>1.8000000000000001E-4</v>
          </cell>
          <cell r="O189">
            <v>0.21</v>
          </cell>
          <cell r="P189">
            <v>16000</v>
          </cell>
          <cell r="Q189">
            <v>3360</v>
          </cell>
          <cell r="R189">
            <v>0</v>
          </cell>
          <cell r="S189">
            <v>5</v>
          </cell>
          <cell r="T189">
            <v>5834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</row>
        <row r="190">
          <cell r="G190">
            <v>13</v>
          </cell>
          <cell r="H190" t="str">
            <v>Тип пола 2 (1й этаж)</v>
          </cell>
          <cell r="I190" t="str">
            <v>устройство бетонного пола т. 90 мм</v>
          </cell>
          <cell r="J190">
            <v>0</v>
          </cell>
          <cell r="K190">
            <v>0</v>
          </cell>
          <cell r="L190" t="str">
            <v>подсобные работы</v>
          </cell>
          <cell r="M190">
            <v>0</v>
          </cell>
          <cell r="N190">
            <v>0</v>
          </cell>
          <cell r="O190" t="str">
            <v/>
          </cell>
          <cell r="P190">
            <v>0</v>
          </cell>
          <cell r="Q190" t="str">
            <v/>
          </cell>
          <cell r="R190">
            <v>0</v>
          </cell>
          <cell r="S190">
            <v>0</v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</row>
        <row r="191">
          <cell r="G191" t="str">
            <v/>
          </cell>
          <cell r="H191" t="str">
            <v/>
          </cell>
          <cell r="I191" t="str">
            <v/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 t="str">
            <v/>
          </cell>
          <cell r="P191">
            <v>0</v>
          </cell>
          <cell r="Q191" t="str">
            <v/>
          </cell>
          <cell r="R191">
            <v>0</v>
          </cell>
          <cell r="S191">
            <v>0</v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</row>
        <row r="192">
          <cell r="G192" t="str">
            <v/>
          </cell>
          <cell r="H192" t="str">
            <v/>
          </cell>
          <cell r="I192" t="str">
            <v/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 t="str">
            <v/>
          </cell>
          <cell r="P192">
            <v>0</v>
          </cell>
          <cell r="Q192" t="str">
            <v/>
          </cell>
          <cell r="R192">
            <v>0</v>
          </cell>
          <cell r="S192">
            <v>0</v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</row>
        <row r="193">
          <cell r="G193" t="str">
            <v/>
          </cell>
          <cell r="H193" t="str">
            <v/>
          </cell>
          <cell r="I193" t="str">
            <v/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 t="str">
            <v/>
          </cell>
          <cell r="P193">
            <v>0</v>
          </cell>
          <cell r="Q193" t="str">
            <v/>
          </cell>
          <cell r="R193">
            <v>0</v>
          </cell>
          <cell r="S193">
            <v>0</v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</row>
        <row r="194">
          <cell r="G194" t="str">
            <v/>
          </cell>
          <cell r="H194" t="str">
            <v/>
          </cell>
          <cell r="I194" t="str">
            <v/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 t="str">
            <v/>
          </cell>
          <cell r="P194">
            <v>0</v>
          </cell>
          <cell r="Q194" t="str">
            <v/>
          </cell>
          <cell r="R194">
            <v>0</v>
          </cell>
          <cell r="S194">
            <v>0</v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</row>
        <row r="195">
          <cell r="G195" t="str">
            <v/>
          </cell>
          <cell r="H195" t="str">
            <v/>
          </cell>
          <cell r="I195" t="str">
            <v/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 t="str">
            <v/>
          </cell>
          <cell r="P195">
            <v>0</v>
          </cell>
          <cell r="Q195" t="str">
            <v/>
          </cell>
          <cell r="R195">
            <v>0</v>
          </cell>
          <cell r="S195">
            <v>0</v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</row>
        <row r="196">
          <cell r="G196" t="str">
            <v/>
          </cell>
          <cell r="H196" t="str">
            <v/>
          </cell>
          <cell r="I196" t="str">
            <v/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 t="str">
            <v/>
          </cell>
          <cell r="P196">
            <v>0</v>
          </cell>
          <cell r="Q196" t="str">
            <v/>
          </cell>
          <cell r="R196">
            <v>0</v>
          </cell>
          <cell r="S196">
            <v>0</v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</row>
        <row r="197">
          <cell r="G197" t="str">
            <v/>
          </cell>
          <cell r="H197" t="str">
            <v/>
          </cell>
          <cell r="I197" t="str">
            <v/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 t="str">
            <v/>
          </cell>
          <cell r="P197">
            <v>0</v>
          </cell>
          <cell r="Q197" t="str">
            <v/>
          </cell>
          <cell r="R197">
            <v>0</v>
          </cell>
          <cell r="S197">
            <v>0</v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</row>
        <row r="198">
          <cell r="G198" t="str">
            <v/>
          </cell>
          <cell r="H198" t="str">
            <v/>
          </cell>
          <cell r="I198" t="str">
            <v/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 t="str">
            <v/>
          </cell>
          <cell r="P198">
            <v>0</v>
          </cell>
          <cell r="Q198" t="str">
            <v/>
          </cell>
          <cell r="R198">
            <v>0</v>
          </cell>
          <cell r="S198">
            <v>0</v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</row>
        <row r="199">
          <cell r="G199" t="str">
            <v/>
          </cell>
          <cell r="H199" t="str">
            <v/>
          </cell>
          <cell r="I199" t="str">
            <v/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 t="str">
            <v/>
          </cell>
          <cell r="P199">
            <v>0</v>
          </cell>
          <cell r="Q199" t="str">
            <v/>
          </cell>
          <cell r="R199">
            <v>0</v>
          </cell>
          <cell r="S199">
            <v>0</v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</row>
        <row r="200">
          <cell r="G200">
            <v>14</v>
          </cell>
          <cell r="H200" t="str">
            <v>Тип пола 2 (1й этаж)</v>
          </cell>
          <cell r="I200" t="str">
            <v>устройство полимерного покрытия пола т. 2 мм</v>
          </cell>
          <cell r="J200" t="str">
            <v>м2</v>
          </cell>
          <cell r="K200">
            <v>1166.7</v>
          </cell>
          <cell r="L200" t="str">
            <v>пропитка ЭПОВИН</v>
          </cell>
          <cell r="M200" t="str">
            <v>кг</v>
          </cell>
          <cell r="N200">
            <v>0.3</v>
          </cell>
          <cell r="O200">
            <v>350.01</v>
          </cell>
          <cell r="P200">
            <v>175</v>
          </cell>
          <cell r="Q200">
            <v>61252</v>
          </cell>
          <cell r="R200">
            <v>629785</v>
          </cell>
          <cell r="S200">
            <v>180</v>
          </cell>
          <cell r="T200">
            <v>210006</v>
          </cell>
          <cell r="U200">
            <v>210006</v>
          </cell>
          <cell r="V200">
            <v>46621</v>
          </cell>
          <cell r="W200">
            <v>33592</v>
          </cell>
          <cell r="X200">
            <v>16796</v>
          </cell>
          <cell r="Y200">
            <v>10077</v>
          </cell>
          <cell r="Z200">
            <v>946877</v>
          </cell>
          <cell r="AA200">
            <v>812</v>
          </cell>
          <cell r="AB200">
            <v>1.29</v>
          </cell>
          <cell r="AC200">
            <v>1047</v>
          </cell>
          <cell r="AD200">
            <v>1221535</v>
          </cell>
        </row>
        <row r="201">
          <cell r="G201">
            <v>14</v>
          </cell>
          <cell r="H201" t="str">
            <v>Тип пола 2 (1й этаж)</v>
          </cell>
          <cell r="I201" t="str">
            <v>устройство полимерного покрытия пола т. 2 мм</v>
          </cell>
          <cell r="J201">
            <v>0</v>
          </cell>
          <cell r="K201">
            <v>0</v>
          </cell>
          <cell r="L201" t="str">
            <v>компаунд ЭПОВИН с АФ-2</v>
          </cell>
          <cell r="M201" t="str">
            <v>кг</v>
          </cell>
          <cell r="N201">
            <v>0.2</v>
          </cell>
          <cell r="O201">
            <v>233.34</v>
          </cell>
          <cell r="P201">
            <v>154</v>
          </cell>
          <cell r="Q201">
            <v>35934</v>
          </cell>
          <cell r="R201">
            <v>0</v>
          </cell>
          <cell r="S201">
            <v>0</v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</row>
        <row r="202">
          <cell r="G202">
            <v>14</v>
          </cell>
          <cell r="H202" t="str">
            <v>Тип пола 2 (1й этаж)</v>
          </cell>
          <cell r="I202" t="str">
            <v>устройство полимерного покрытия пола т. 2 мм</v>
          </cell>
          <cell r="J202">
            <v>0</v>
          </cell>
          <cell r="K202">
            <v>0</v>
          </cell>
          <cell r="L202" t="str">
            <v>песок кварцевый прокаленный</v>
          </cell>
          <cell r="M202" t="str">
            <v>кг</v>
          </cell>
          <cell r="N202">
            <v>0.1</v>
          </cell>
          <cell r="O202">
            <v>116.67</v>
          </cell>
          <cell r="P202">
            <v>8</v>
          </cell>
          <cell r="Q202">
            <v>933</v>
          </cell>
          <cell r="R202">
            <v>0</v>
          </cell>
          <cell r="S202">
            <v>0</v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</row>
        <row r="203">
          <cell r="G203">
            <v>14</v>
          </cell>
          <cell r="H203" t="str">
            <v>Тип пола 2 (1й этаж)</v>
          </cell>
          <cell r="I203" t="str">
            <v>устройство полимерного покрытия пола т. 2 мм</v>
          </cell>
          <cell r="J203">
            <v>0</v>
          </cell>
          <cell r="K203">
            <v>0</v>
          </cell>
          <cell r="L203" t="str">
            <v>растворитель</v>
          </cell>
          <cell r="M203" t="str">
            <v>л</v>
          </cell>
          <cell r="N203">
            <v>0.01</v>
          </cell>
          <cell r="O203">
            <v>11.667</v>
          </cell>
          <cell r="P203">
            <v>70</v>
          </cell>
          <cell r="Q203">
            <v>817</v>
          </cell>
          <cell r="R203">
            <v>0</v>
          </cell>
          <cell r="S203">
            <v>0</v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</row>
        <row r="204">
          <cell r="G204">
            <v>14</v>
          </cell>
          <cell r="H204" t="str">
            <v>Тип пола 2 (1й этаж)</v>
          </cell>
          <cell r="I204" t="str">
            <v>устройство полимерного покрытия пола т. 2 мм</v>
          </cell>
          <cell r="J204">
            <v>0</v>
          </cell>
          <cell r="K204">
            <v>0</v>
          </cell>
          <cell r="L204" t="str">
            <v>компаунд ЭПОВИН имп. отв.</v>
          </cell>
          <cell r="M204" t="str">
            <v>кг</v>
          </cell>
          <cell r="N204">
            <v>1</v>
          </cell>
          <cell r="O204">
            <v>1166.7</v>
          </cell>
          <cell r="P204">
            <v>185</v>
          </cell>
          <cell r="Q204">
            <v>215840</v>
          </cell>
          <cell r="R204">
            <v>0</v>
          </cell>
          <cell r="S204">
            <v>0</v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</row>
        <row r="205">
          <cell r="G205">
            <v>14</v>
          </cell>
          <cell r="H205" t="str">
            <v>Тип пола 2 (1й этаж)</v>
          </cell>
          <cell r="I205" t="str">
            <v>устройство полимерного покрытия пола т. 2 мм</v>
          </cell>
          <cell r="J205">
            <v>0</v>
          </cell>
          <cell r="K205">
            <v>0</v>
          </cell>
          <cell r="L205" t="str">
            <v>чипсы Colorid Collektion</v>
          </cell>
          <cell r="M205" t="str">
            <v>кг</v>
          </cell>
          <cell r="N205">
            <v>0.3</v>
          </cell>
          <cell r="O205">
            <v>350.01</v>
          </cell>
          <cell r="P205">
            <v>500</v>
          </cell>
          <cell r="Q205">
            <v>175005</v>
          </cell>
          <cell r="R205">
            <v>0</v>
          </cell>
          <cell r="S205">
            <v>0</v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</row>
        <row r="206">
          <cell r="G206">
            <v>14</v>
          </cell>
          <cell r="H206" t="str">
            <v>Тип пола 2 (1й этаж)</v>
          </cell>
          <cell r="I206" t="str">
            <v>устройство полимерного покрытия пола т. 2 мм</v>
          </cell>
          <cell r="J206">
            <v>0</v>
          </cell>
          <cell r="K206">
            <v>0</v>
          </cell>
          <cell r="L206" t="str">
            <v>лак ЭПОВИН</v>
          </cell>
          <cell r="M206" t="str">
            <v>л</v>
          </cell>
          <cell r="N206">
            <v>0.6</v>
          </cell>
          <cell r="O206">
            <v>700.02</v>
          </cell>
          <cell r="P206">
            <v>200</v>
          </cell>
          <cell r="Q206">
            <v>140004</v>
          </cell>
          <cell r="R206">
            <v>0</v>
          </cell>
          <cell r="S206">
            <v>0</v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</row>
        <row r="207">
          <cell r="G207" t="str">
            <v/>
          </cell>
          <cell r="H207" t="str">
            <v/>
          </cell>
          <cell r="I207" t="str">
            <v/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 t="str">
            <v/>
          </cell>
          <cell r="P207">
            <v>0</v>
          </cell>
          <cell r="Q207" t="str">
            <v/>
          </cell>
          <cell r="R207">
            <v>0</v>
          </cell>
          <cell r="S207">
            <v>0</v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</row>
        <row r="208">
          <cell r="G208" t="str">
            <v/>
          </cell>
          <cell r="H208" t="str">
            <v/>
          </cell>
          <cell r="I208" t="str">
            <v/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 t="str">
            <v/>
          </cell>
          <cell r="P208">
            <v>0</v>
          </cell>
          <cell r="Q208" t="str">
            <v/>
          </cell>
          <cell r="R208">
            <v>0</v>
          </cell>
          <cell r="S208">
            <v>0</v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</row>
        <row r="209">
          <cell r="G209" t="str">
            <v/>
          </cell>
          <cell r="H209" t="str">
            <v/>
          </cell>
          <cell r="I209" t="str">
            <v/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 t="str">
            <v/>
          </cell>
          <cell r="P209">
            <v>0</v>
          </cell>
          <cell r="Q209" t="str">
            <v/>
          </cell>
          <cell r="R209">
            <v>0</v>
          </cell>
          <cell r="S209">
            <v>0</v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</row>
        <row r="210">
          <cell r="G210" t="str">
            <v/>
          </cell>
          <cell r="H210" t="str">
            <v/>
          </cell>
          <cell r="I210" t="str">
            <v/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 t="str">
            <v/>
          </cell>
          <cell r="P210">
            <v>0</v>
          </cell>
          <cell r="Q210" t="str">
            <v/>
          </cell>
          <cell r="R210">
            <v>0</v>
          </cell>
          <cell r="S210">
            <v>0</v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</row>
        <row r="211">
          <cell r="G211" t="str">
            <v/>
          </cell>
          <cell r="H211" t="str">
            <v/>
          </cell>
          <cell r="I211" t="str">
            <v/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 t="str">
            <v/>
          </cell>
          <cell r="P211">
            <v>0</v>
          </cell>
          <cell r="Q211" t="str">
            <v/>
          </cell>
          <cell r="R211">
            <v>0</v>
          </cell>
          <cell r="S211">
            <v>0</v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</row>
        <row r="212">
          <cell r="G212" t="str">
            <v/>
          </cell>
          <cell r="H212" t="str">
            <v/>
          </cell>
          <cell r="I212" t="str">
            <v/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 t="str">
            <v/>
          </cell>
          <cell r="P212">
            <v>0</v>
          </cell>
          <cell r="Q212" t="str">
            <v/>
          </cell>
          <cell r="R212">
            <v>0</v>
          </cell>
          <cell r="S212">
            <v>0</v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</row>
        <row r="213">
          <cell r="G213" t="str">
            <v/>
          </cell>
          <cell r="H213" t="str">
            <v/>
          </cell>
          <cell r="I213" t="str">
            <v/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 t="str">
            <v/>
          </cell>
          <cell r="P213">
            <v>0</v>
          </cell>
          <cell r="Q213" t="str">
            <v/>
          </cell>
          <cell r="R213">
            <v>0</v>
          </cell>
          <cell r="S213">
            <v>0</v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</row>
        <row r="214">
          <cell r="G214" t="str">
            <v/>
          </cell>
          <cell r="H214" t="str">
            <v/>
          </cell>
          <cell r="I214" t="str">
            <v/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 t="str">
            <v/>
          </cell>
          <cell r="P214">
            <v>0</v>
          </cell>
          <cell r="Q214" t="str">
            <v/>
          </cell>
          <cell r="R214">
            <v>0</v>
          </cell>
          <cell r="S214">
            <v>0</v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</row>
        <row r="215">
          <cell r="G215">
            <v>15</v>
          </cell>
          <cell r="H215" t="str">
            <v>Тип пола 2 (1й этаж)</v>
          </cell>
          <cell r="I215" t="str">
            <v>устройство плинтусов ПВХ в комплекте</v>
          </cell>
          <cell r="J215" t="str">
            <v>м.п.</v>
          </cell>
          <cell r="K215">
            <v>299.72000000000003</v>
          </cell>
          <cell r="L215" t="str">
            <v>плинтусы из пластика с кабель каналом</v>
          </cell>
          <cell r="M215" t="str">
            <v>м.п.</v>
          </cell>
          <cell r="N215">
            <v>1.01</v>
          </cell>
          <cell r="O215">
            <v>302.71699999999998</v>
          </cell>
          <cell r="P215">
            <v>40</v>
          </cell>
          <cell r="Q215">
            <v>12109</v>
          </cell>
          <cell r="R215">
            <v>13368</v>
          </cell>
          <cell r="S215">
            <v>40</v>
          </cell>
          <cell r="T215">
            <v>11989</v>
          </cell>
          <cell r="U215">
            <v>11989</v>
          </cell>
          <cell r="V215">
            <v>2662</v>
          </cell>
          <cell r="W215">
            <v>1014</v>
          </cell>
          <cell r="X215">
            <v>507</v>
          </cell>
          <cell r="Y215">
            <v>304</v>
          </cell>
          <cell r="Z215">
            <v>29844</v>
          </cell>
          <cell r="AA215">
            <v>100</v>
          </cell>
          <cell r="AB215">
            <v>1.29</v>
          </cell>
          <cell r="AC215">
            <v>129</v>
          </cell>
          <cell r="AD215">
            <v>38664</v>
          </cell>
        </row>
        <row r="216">
          <cell r="G216">
            <v>15</v>
          </cell>
          <cell r="H216" t="str">
            <v>Тип пола 2 (1й этаж)</v>
          </cell>
          <cell r="I216" t="str">
            <v>устройство плинтусов ПВХ в комплекте</v>
          </cell>
          <cell r="J216">
            <v>0</v>
          </cell>
          <cell r="K216">
            <v>0</v>
          </cell>
          <cell r="L216" t="str">
            <v>шуруп самонарезающий TN 41 мм</v>
          </cell>
          <cell r="M216" t="str">
            <v>шт</v>
          </cell>
          <cell r="N216">
            <v>3</v>
          </cell>
          <cell r="O216">
            <v>899.16</v>
          </cell>
          <cell r="P216">
            <v>0.2</v>
          </cell>
          <cell r="Q216">
            <v>180</v>
          </cell>
          <cell r="R216">
            <v>0</v>
          </cell>
          <cell r="S216">
            <v>0</v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</row>
        <row r="217">
          <cell r="G217">
            <v>15</v>
          </cell>
          <cell r="H217" t="str">
            <v>Тип пола 2 (1й этаж)</v>
          </cell>
          <cell r="I217" t="str">
            <v>устройство плинтусов ПВХ в комплекте</v>
          </cell>
          <cell r="J217">
            <v>0</v>
          </cell>
          <cell r="K217">
            <v>0</v>
          </cell>
          <cell r="L217" t="str">
            <v>дюбель для крепления плинтуса из пластика</v>
          </cell>
          <cell r="M217" t="str">
            <v>шт</v>
          </cell>
          <cell r="N217">
            <v>3</v>
          </cell>
          <cell r="O217">
            <v>899.16</v>
          </cell>
          <cell r="P217">
            <v>1.2</v>
          </cell>
          <cell r="Q217">
            <v>1079</v>
          </cell>
          <cell r="R217">
            <v>0</v>
          </cell>
          <cell r="S217">
            <v>0</v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</row>
        <row r="218">
          <cell r="G218" t="str">
            <v/>
          </cell>
          <cell r="H218" t="str">
            <v/>
          </cell>
          <cell r="I218" t="str">
            <v/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str">
            <v/>
          </cell>
          <cell r="P218">
            <v>0</v>
          </cell>
          <cell r="Q218" t="str">
            <v/>
          </cell>
          <cell r="R218">
            <v>0</v>
          </cell>
          <cell r="S218">
            <v>0</v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</row>
        <row r="219">
          <cell r="G219" t="str">
            <v/>
          </cell>
          <cell r="H219" t="str">
            <v/>
          </cell>
          <cell r="I219" t="str">
            <v/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str">
            <v/>
          </cell>
          <cell r="P219">
            <v>0</v>
          </cell>
          <cell r="Q219" t="str">
            <v/>
          </cell>
          <cell r="R219">
            <v>0</v>
          </cell>
          <cell r="S219">
            <v>0</v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</row>
        <row r="220">
          <cell r="G220" t="str">
            <v/>
          </cell>
          <cell r="H220" t="str">
            <v/>
          </cell>
          <cell r="I220" t="str">
            <v/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str">
            <v/>
          </cell>
          <cell r="P220">
            <v>0</v>
          </cell>
          <cell r="Q220" t="str">
            <v/>
          </cell>
          <cell r="R220">
            <v>0</v>
          </cell>
          <cell r="S220">
            <v>0</v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</row>
        <row r="221">
          <cell r="G221" t="str">
            <v/>
          </cell>
          <cell r="H221" t="str">
            <v/>
          </cell>
          <cell r="I221" t="str">
            <v/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 t="str">
            <v/>
          </cell>
          <cell r="P221">
            <v>0</v>
          </cell>
          <cell r="Q221" t="str">
            <v/>
          </cell>
          <cell r="R221">
            <v>0</v>
          </cell>
          <cell r="S221">
            <v>0</v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</row>
        <row r="222">
          <cell r="G222" t="str">
            <v/>
          </cell>
          <cell r="H222" t="str">
            <v/>
          </cell>
          <cell r="I222" t="str">
            <v/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 t="str">
            <v/>
          </cell>
          <cell r="P222">
            <v>0</v>
          </cell>
          <cell r="Q222" t="str">
            <v/>
          </cell>
          <cell r="R222">
            <v>0</v>
          </cell>
          <cell r="S222">
            <v>0</v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</row>
        <row r="223">
          <cell r="G223" t="str">
            <v/>
          </cell>
          <cell r="H223" t="str">
            <v/>
          </cell>
          <cell r="I223" t="str">
            <v/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 t="str">
            <v/>
          </cell>
          <cell r="P223">
            <v>0</v>
          </cell>
          <cell r="Q223" t="str">
            <v/>
          </cell>
          <cell r="R223">
            <v>0</v>
          </cell>
          <cell r="S223">
            <v>0</v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</row>
        <row r="224">
          <cell r="G224" t="str">
            <v/>
          </cell>
          <cell r="H224" t="str">
            <v/>
          </cell>
          <cell r="I224" t="str">
            <v/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 t="str">
            <v/>
          </cell>
          <cell r="P224">
            <v>0</v>
          </cell>
          <cell r="Q224" t="str">
            <v/>
          </cell>
          <cell r="R224">
            <v>0</v>
          </cell>
          <cell r="S224">
            <v>0</v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</row>
        <row r="225">
          <cell r="G225" t="str">
            <v/>
          </cell>
          <cell r="H225" t="str">
            <v/>
          </cell>
          <cell r="I225" t="str">
            <v/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 t="str">
            <v/>
          </cell>
          <cell r="P225">
            <v>0</v>
          </cell>
          <cell r="Q225" t="str">
            <v/>
          </cell>
          <cell r="R225">
            <v>0</v>
          </cell>
          <cell r="S225">
            <v>0</v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</row>
        <row r="226">
          <cell r="G226" t="str">
            <v/>
          </cell>
          <cell r="H226" t="str">
            <v/>
          </cell>
          <cell r="I226" t="str">
            <v/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 t="str">
            <v/>
          </cell>
          <cell r="P226">
            <v>0</v>
          </cell>
          <cell r="Q226" t="str">
            <v/>
          </cell>
          <cell r="R226">
            <v>0</v>
          </cell>
          <cell r="S226">
            <v>0</v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</row>
        <row r="227">
          <cell r="G227" t="str">
            <v/>
          </cell>
          <cell r="H227" t="str">
            <v/>
          </cell>
          <cell r="I227" t="str">
            <v/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 t="str">
            <v/>
          </cell>
          <cell r="P227">
            <v>0</v>
          </cell>
          <cell r="Q227" t="str">
            <v/>
          </cell>
          <cell r="R227">
            <v>0</v>
          </cell>
          <cell r="S227">
            <v>0</v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</row>
        <row r="228">
          <cell r="G228" t="str">
            <v/>
          </cell>
          <cell r="H228" t="str">
            <v/>
          </cell>
          <cell r="I228" t="str">
            <v/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 t="str">
            <v/>
          </cell>
          <cell r="P228">
            <v>0</v>
          </cell>
          <cell r="Q228" t="str">
            <v/>
          </cell>
          <cell r="R228">
            <v>0</v>
          </cell>
          <cell r="S228">
            <v>0</v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</row>
        <row r="229">
          <cell r="G229" t="str">
            <v/>
          </cell>
          <cell r="H229" t="str">
            <v/>
          </cell>
          <cell r="I229" t="str">
            <v/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 t="str">
            <v/>
          </cell>
          <cell r="P229">
            <v>0</v>
          </cell>
          <cell r="Q229" t="str">
            <v/>
          </cell>
          <cell r="R229">
            <v>0</v>
          </cell>
          <cell r="S229">
            <v>0</v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</row>
        <row r="230">
          <cell r="G230">
            <v>16</v>
          </cell>
          <cell r="H230" t="str">
            <v>Тип пола 2 (1й этаж)</v>
          </cell>
          <cell r="I230" t="str">
            <v>подготовка основания сухими смесями типа UZIN-182 т. 2 мм с огрунтовкой грунтом ПЕ за 2 раза</v>
          </cell>
          <cell r="J230" t="str">
            <v>м2</v>
          </cell>
          <cell r="K230">
            <v>14.97</v>
          </cell>
          <cell r="L230" t="str">
            <v>ровнитель UZIN-182</v>
          </cell>
          <cell r="M230" t="str">
            <v>кг</v>
          </cell>
          <cell r="N230">
            <v>3</v>
          </cell>
          <cell r="O230">
            <v>44.91</v>
          </cell>
          <cell r="P230">
            <v>62</v>
          </cell>
          <cell r="Q230">
            <v>2784</v>
          </cell>
          <cell r="R230">
            <v>4068</v>
          </cell>
          <cell r="S230">
            <v>20</v>
          </cell>
          <cell r="T230">
            <v>2723</v>
          </cell>
          <cell r="U230">
            <v>2723</v>
          </cell>
          <cell r="V230">
            <v>605</v>
          </cell>
          <cell r="W230">
            <v>272</v>
          </cell>
          <cell r="X230">
            <v>136</v>
          </cell>
          <cell r="Y230">
            <v>81</v>
          </cell>
          <cell r="Z230">
            <v>7885</v>
          </cell>
          <cell r="AA230">
            <v>58</v>
          </cell>
          <cell r="AB230">
            <v>1.29</v>
          </cell>
          <cell r="AC230">
            <v>75</v>
          </cell>
          <cell r="AD230">
            <v>10210</v>
          </cell>
        </row>
        <row r="231">
          <cell r="G231">
            <v>16</v>
          </cell>
          <cell r="H231" t="str">
            <v>Тип пола 2 (1й этаж)</v>
          </cell>
          <cell r="I231" t="str">
            <v>подготовка основания сухими смесями типа UZIN-182 т. 2 мм с огрунтовкой грунтом ПЕ за 2 раза</v>
          </cell>
          <cell r="J231" t="str">
            <v>м.п.</v>
          </cell>
          <cell r="K231">
            <v>136.13</v>
          </cell>
          <cell r="L231" t="str">
            <v>грунт ПЕ</v>
          </cell>
          <cell r="M231" t="str">
            <v>кг</v>
          </cell>
          <cell r="N231">
            <v>0.3</v>
          </cell>
          <cell r="O231">
            <v>4.4909999999999997</v>
          </cell>
          <cell r="P231">
            <v>224</v>
          </cell>
          <cell r="Q231">
            <v>1006</v>
          </cell>
          <cell r="R231">
            <v>0</v>
          </cell>
          <cell r="S231">
            <v>0</v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</row>
        <row r="232">
          <cell r="G232">
            <v>16</v>
          </cell>
          <cell r="H232" t="str">
            <v>Тип пола 2 (1й этаж)</v>
          </cell>
          <cell r="I232" t="str">
            <v>подготовка основания сухими смесями типа UZIN-182 т. 2 мм с огрунтовкой грунтом ПЕ за 2 раза</v>
          </cell>
          <cell r="J232">
            <v>0</v>
          </cell>
          <cell r="K232">
            <v>0</v>
          </cell>
          <cell r="L232" t="str">
            <v>скотч малярный</v>
          </cell>
          <cell r="M232" t="str">
            <v>м.п.</v>
          </cell>
          <cell r="N232">
            <v>2.04</v>
          </cell>
          <cell r="O232">
            <v>277.70499999999998</v>
          </cell>
          <cell r="P232">
            <v>1</v>
          </cell>
          <cell r="Q232">
            <v>278</v>
          </cell>
          <cell r="R232">
            <v>0</v>
          </cell>
          <cell r="S232">
            <v>0</v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</row>
        <row r="233">
          <cell r="G233" t="str">
            <v/>
          </cell>
          <cell r="H233" t="str">
            <v/>
          </cell>
          <cell r="I233" t="str">
            <v/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 t="str">
            <v/>
          </cell>
          <cell r="P233">
            <v>0</v>
          </cell>
          <cell r="Q233" t="str">
            <v/>
          </cell>
          <cell r="R233">
            <v>0</v>
          </cell>
          <cell r="S233">
            <v>0</v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</row>
        <row r="234">
          <cell r="G234" t="str">
            <v/>
          </cell>
          <cell r="H234" t="str">
            <v/>
          </cell>
          <cell r="I234" t="str">
            <v/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 t="str">
            <v/>
          </cell>
          <cell r="P234">
            <v>0</v>
          </cell>
          <cell r="Q234" t="str">
            <v/>
          </cell>
          <cell r="R234">
            <v>0</v>
          </cell>
          <cell r="S234">
            <v>0</v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</row>
        <row r="235">
          <cell r="G235" t="str">
            <v/>
          </cell>
          <cell r="H235" t="str">
            <v/>
          </cell>
          <cell r="I235" t="str">
            <v/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 t="str">
            <v/>
          </cell>
          <cell r="P235">
            <v>0</v>
          </cell>
          <cell r="Q235" t="str">
            <v/>
          </cell>
          <cell r="R235">
            <v>0</v>
          </cell>
          <cell r="S235">
            <v>0</v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</row>
        <row r="236">
          <cell r="G236" t="str">
            <v/>
          </cell>
          <cell r="H236" t="str">
            <v/>
          </cell>
          <cell r="I236" t="str">
            <v/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 t="str">
            <v/>
          </cell>
          <cell r="P236">
            <v>0</v>
          </cell>
          <cell r="Q236" t="str">
            <v/>
          </cell>
          <cell r="R236">
            <v>0</v>
          </cell>
          <cell r="S236">
            <v>0</v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</row>
        <row r="237">
          <cell r="G237" t="str">
            <v/>
          </cell>
          <cell r="H237" t="str">
            <v/>
          </cell>
          <cell r="I237" t="str">
            <v/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 t="str">
            <v/>
          </cell>
          <cell r="P237">
            <v>0</v>
          </cell>
          <cell r="Q237" t="str">
            <v/>
          </cell>
          <cell r="R237">
            <v>0</v>
          </cell>
          <cell r="S237">
            <v>0</v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</row>
        <row r="238">
          <cell r="G238" t="str">
            <v/>
          </cell>
          <cell r="H238" t="str">
            <v/>
          </cell>
          <cell r="I238" t="str">
            <v/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 t="str">
            <v/>
          </cell>
          <cell r="P238">
            <v>0</v>
          </cell>
          <cell r="Q238" t="str">
            <v/>
          </cell>
          <cell r="R238">
            <v>0</v>
          </cell>
          <cell r="S238">
            <v>0</v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</row>
        <row r="239">
          <cell r="G239" t="str">
            <v/>
          </cell>
          <cell r="H239" t="str">
            <v/>
          </cell>
          <cell r="I239" t="str">
            <v/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 t="str">
            <v/>
          </cell>
          <cell r="P239">
            <v>0</v>
          </cell>
          <cell r="Q239" t="str">
            <v/>
          </cell>
          <cell r="R239">
            <v>0</v>
          </cell>
          <cell r="S239">
            <v>0</v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</row>
        <row r="240">
          <cell r="G240" t="str">
            <v/>
          </cell>
          <cell r="H240" t="str">
            <v/>
          </cell>
          <cell r="I240" t="str">
            <v/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 t="str">
            <v/>
          </cell>
          <cell r="P240">
            <v>0</v>
          </cell>
          <cell r="Q240" t="str">
            <v/>
          </cell>
          <cell r="R240">
            <v>0</v>
          </cell>
          <cell r="S240">
            <v>0</v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</row>
        <row r="241">
          <cell r="G241" t="str">
            <v/>
          </cell>
          <cell r="H241" t="str">
            <v/>
          </cell>
          <cell r="I241" t="str">
            <v/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 t="str">
            <v/>
          </cell>
          <cell r="P241">
            <v>0</v>
          </cell>
          <cell r="Q241" t="str">
            <v/>
          </cell>
          <cell r="R241">
            <v>0</v>
          </cell>
          <cell r="S241">
            <v>0</v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</row>
        <row r="242">
          <cell r="G242" t="str">
            <v/>
          </cell>
          <cell r="H242" t="str">
            <v/>
          </cell>
          <cell r="I242" t="str">
            <v/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 t="str">
            <v/>
          </cell>
          <cell r="P242">
            <v>0</v>
          </cell>
          <cell r="Q242" t="str">
            <v/>
          </cell>
          <cell r="R242">
            <v>0</v>
          </cell>
          <cell r="S242">
            <v>0</v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</row>
        <row r="243">
          <cell r="G243" t="str">
            <v/>
          </cell>
          <cell r="H243" t="str">
            <v/>
          </cell>
          <cell r="I243" t="str">
            <v/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 t="str">
            <v/>
          </cell>
          <cell r="P243">
            <v>0</v>
          </cell>
          <cell r="Q243" t="str">
            <v/>
          </cell>
          <cell r="R243">
            <v>0</v>
          </cell>
          <cell r="S243">
            <v>0</v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</row>
        <row r="244">
          <cell r="G244" t="str">
            <v/>
          </cell>
          <cell r="H244" t="str">
            <v/>
          </cell>
          <cell r="I244" t="str">
            <v/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 t="str">
            <v/>
          </cell>
          <cell r="P244">
            <v>0</v>
          </cell>
          <cell r="Q244" t="str">
            <v/>
          </cell>
          <cell r="R244">
            <v>0</v>
          </cell>
          <cell r="S244">
            <v>0</v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</row>
        <row r="245">
          <cell r="G245">
            <v>17</v>
          </cell>
          <cell r="H245" t="str">
            <v>Тип пола 2 (1й этаж)</v>
          </cell>
          <cell r="I245" t="str">
            <v>Устройство фриза из полимерного покрытия т. 2 мм</v>
          </cell>
          <cell r="J245" t="str">
            <v>м2</v>
          </cell>
          <cell r="K245">
            <v>14.97</v>
          </cell>
          <cell r="L245" t="str">
            <v>пропитка ЭПОВИН</v>
          </cell>
          <cell r="M245" t="str">
            <v>кг</v>
          </cell>
          <cell r="N245">
            <v>0.3</v>
          </cell>
          <cell r="O245">
            <v>4.4909999999999997</v>
          </cell>
          <cell r="P245">
            <v>175</v>
          </cell>
          <cell r="Q245">
            <v>786</v>
          </cell>
          <cell r="R245">
            <v>8081</v>
          </cell>
          <cell r="S245">
            <v>40</v>
          </cell>
          <cell r="T245">
            <v>5445</v>
          </cell>
          <cell r="U245">
            <v>5445</v>
          </cell>
          <cell r="V245">
            <v>1209</v>
          </cell>
          <cell r="W245">
            <v>541</v>
          </cell>
          <cell r="X245">
            <v>271</v>
          </cell>
          <cell r="Y245">
            <v>162</v>
          </cell>
          <cell r="Z245">
            <v>15709</v>
          </cell>
          <cell r="AA245">
            <v>115</v>
          </cell>
          <cell r="AB245">
            <v>1.29</v>
          </cell>
          <cell r="AC245">
            <v>148</v>
          </cell>
          <cell r="AD245">
            <v>20147</v>
          </cell>
        </row>
        <row r="246">
          <cell r="G246">
            <v>17</v>
          </cell>
          <cell r="H246" t="str">
            <v>Тип пола 2 (1й этаж)</v>
          </cell>
          <cell r="I246" t="str">
            <v>Устройство фриза из полимерного покрытия т. 2 мм</v>
          </cell>
          <cell r="J246" t="str">
            <v>м.п.</v>
          </cell>
          <cell r="K246">
            <v>136.13</v>
          </cell>
          <cell r="L246" t="str">
            <v>компаунд ЭПОВИН с АФ-2</v>
          </cell>
          <cell r="M246" t="str">
            <v>кг</v>
          </cell>
          <cell r="N246">
            <v>0.2</v>
          </cell>
          <cell r="O246">
            <v>2.9940000000000002</v>
          </cell>
          <cell r="P246">
            <v>154</v>
          </cell>
          <cell r="Q246">
            <v>461</v>
          </cell>
          <cell r="R246">
            <v>0</v>
          </cell>
          <cell r="S246">
            <v>0</v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</row>
        <row r="247">
          <cell r="G247">
            <v>17</v>
          </cell>
          <cell r="H247" t="str">
            <v>Тип пола 2 (1й этаж)</v>
          </cell>
          <cell r="I247" t="str">
            <v>Устройство фриза из полимерного покрытия т. 2 мм</v>
          </cell>
          <cell r="J247">
            <v>0</v>
          </cell>
          <cell r="K247">
            <v>0</v>
          </cell>
          <cell r="L247" t="str">
            <v>песок кварцевый прокаленный</v>
          </cell>
          <cell r="M247" t="str">
            <v>кг</v>
          </cell>
          <cell r="N247">
            <v>0.1</v>
          </cell>
          <cell r="O247">
            <v>1.4970000000000001</v>
          </cell>
          <cell r="P247">
            <v>8</v>
          </cell>
          <cell r="Q247">
            <v>12</v>
          </cell>
          <cell r="R247">
            <v>0</v>
          </cell>
          <cell r="S247">
            <v>0</v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</row>
        <row r="248">
          <cell r="G248">
            <v>17</v>
          </cell>
          <cell r="H248" t="str">
            <v>Тип пола 2 (1й этаж)</v>
          </cell>
          <cell r="I248" t="str">
            <v>Устройство фриза из полимерного покрытия т. 2 мм</v>
          </cell>
          <cell r="J248">
            <v>0</v>
          </cell>
          <cell r="K248">
            <v>0</v>
          </cell>
          <cell r="L248" t="str">
            <v>растворитель</v>
          </cell>
          <cell r="M248" t="str">
            <v>л</v>
          </cell>
          <cell r="N248">
            <v>0.01</v>
          </cell>
          <cell r="O248">
            <v>0.15</v>
          </cell>
          <cell r="P248">
            <v>70</v>
          </cell>
          <cell r="Q248">
            <v>11</v>
          </cell>
          <cell r="R248">
            <v>0</v>
          </cell>
          <cell r="S248">
            <v>0</v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</row>
        <row r="249">
          <cell r="G249">
            <v>17</v>
          </cell>
          <cell r="H249" t="str">
            <v>Тип пола 2 (1й этаж)</v>
          </cell>
          <cell r="I249" t="str">
            <v>Устройство фриза из полимерного покрытия т. 2 мм</v>
          </cell>
          <cell r="J249">
            <v>0</v>
          </cell>
          <cell r="K249">
            <v>0</v>
          </cell>
          <cell r="L249" t="str">
            <v>компаунд ЭПОВИН имп. отв.</v>
          </cell>
          <cell r="M249" t="str">
            <v>кг</v>
          </cell>
          <cell r="N249">
            <v>1</v>
          </cell>
          <cell r="O249">
            <v>14.97</v>
          </cell>
          <cell r="P249">
            <v>185</v>
          </cell>
          <cell r="Q249">
            <v>2769</v>
          </cell>
          <cell r="R249">
            <v>0</v>
          </cell>
          <cell r="S249">
            <v>0</v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</row>
        <row r="250">
          <cell r="G250">
            <v>17</v>
          </cell>
          <cell r="H250" t="str">
            <v>Тип пола 2 (1й этаж)</v>
          </cell>
          <cell r="I250" t="str">
            <v>Устройство фриза из полимерного покрытия т. 2 мм</v>
          </cell>
          <cell r="J250">
            <v>0</v>
          </cell>
          <cell r="K250">
            <v>0</v>
          </cell>
          <cell r="L250" t="str">
            <v>чипсы Colorid Collektion</v>
          </cell>
          <cell r="M250" t="str">
            <v>кг</v>
          </cell>
          <cell r="N250">
            <v>0.3</v>
          </cell>
          <cell r="O250">
            <v>4.4909999999999997</v>
          </cell>
          <cell r="P250">
            <v>500</v>
          </cell>
          <cell r="Q250">
            <v>2246</v>
          </cell>
          <cell r="R250">
            <v>0</v>
          </cell>
          <cell r="S250">
            <v>0</v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</row>
        <row r="251">
          <cell r="G251">
            <v>17</v>
          </cell>
          <cell r="H251" t="str">
            <v>Тип пола 2 (1й этаж)</v>
          </cell>
          <cell r="I251" t="str">
            <v>Устройство фриза из полимерного покрытия т. 2 мм</v>
          </cell>
          <cell r="J251">
            <v>0</v>
          </cell>
          <cell r="K251">
            <v>0</v>
          </cell>
          <cell r="L251" t="str">
            <v>лак ЭПОВИН</v>
          </cell>
          <cell r="M251" t="str">
            <v>л</v>
          </cell>
          <cell r="N251">
            <v>0.6</v>
          </cell>
          <cell r="O251">
            <v>8.9819999999999993</v>
          </cell>
          <cell r="P251">
            <v>200</v>
          </cell>
          <cell r="Q251">
            <v>1796</v>
          </cell>
          <cell r="R251">
            <v>0</v>
          </cell>
          <cell r="S251">
            <v>0</v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</row>
        <row r="252">
          <cell r="G252" t="str">
            <v/>
          </cell>
          <cell r="H252" t="str">
            <v/>
          </cell>
          <cell r="I252" t="str">
            <v/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 t="str">
            <v/>
          </cell>
          <cell r="P252">
            <v>0</v>
          </cell>
          <cell r="Q252" t="str">
            <v/>
          </cell>
          <cell r="R252">
            <v>0</v>
          </cell>
          <cell r="S252">
            <v>0</v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</row>
        <row r="253">
          <cell r="G253" t="str">
            <v/>
          </cell>
          <cell r="H253" t="str">
            <v/>
          </cell>
          <cell r="I253" t="str">
            <v/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 t="str">
            <v/>
          </cell>
          <cell r="P253">
            <v>0</v>
          </cell>
          <cell r="Q253" t="str">
            <v/>
          </cell>
          <cell r="R253">
            <v>0</v>
          </cell>
          <cell r="S253">
            <v>0</v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</row>
        <row r="254">
          <cell r="G254" t="str">
            <v/>
          </cell>
          <cell r="H254" t="str">
            <v/>
          </cell>
          <cell r="I254" t="str">
            <v/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 t="str">
            <v/>
          </cell>
          <cell r="P254">
            <v>0</v>
          </cell>
          <cell r="Q254" t="str">
            <v/>
          </cell>
          <cell r="R254">
            <v>0</v>
          </cell>
          <cell r="S254">
            <v>0</v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</row>
        <row r="255">
          <cell r="G255" t="str">
            <v/>
          </cell>
          <cell r="H255" t="str">
            <v/>
          </cell>
          <cell r="I255" t="str">
            <v/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str">
            <v/>
          </cell>
          <cell r="P255">
            <v>0</v>
          </cell>
          <cell r="Q255" t="str">
            <v/>
          </cell>
          <cell r="R255">
            <v>0</v>
          </cell>
          <cell r="S255">
            <v>0</v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</row>
        <row r="256">
          <cell r="G256" t="str">
            <v/>
          </cell>
          <cell r="H256" t="str">
            <v/>
          </cell>
          <cell r="I256" t="str">
            <v/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str">
            <v/>
          </cell>
          <cell r="P256">
            <v>0</v>
          </cell>
          <cell r="Q256" t="str">
            <v/>
          </cell>
          <cell r="R256">
            <v>0</v>
          </cell>
          <cell r="S256">
            <v>0</v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</row>
        <row r="257">
          <cell r="G257" t="str">
            <v/>
          </cell>
          <cell r="H257" t="str">
            <v/>
          </cell>
          <cell r="I257" t="str">
            <v/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str">
            <v/>
          </cell>
          <cell r="P257">
            <v>0</v>
          </cell>
          <cell r="Q257" t="str">
            <v/>
          </cell>
          <cell r="R257">
            <v>0</v>
          </cell>
          <cell r="S257">
            <v>0</v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</row>
        <row r="258">
          <cell r="G258" t="str">
            <v/>
          </cell>
          <cell r="H258" t="str">
            <v/>
          </cell>
          <cell r="I258" t="str">
            <v/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str">
            <v/>
          </cell>
          <cell r="P258">
            <v>0</v>
          </cell>
          <cell r="Q258" t="str">
            <v/>
          </cell>
          <cell r="R258">
            <v>0</v>
          </cell>
          <cell r="S258">
            <v>0</v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</row>
        <row r="259">
          <cell r="G259" t="str">
            <v/>
          </cell>
          <cell r="H259" t="str">
            <v/>
          </cell>
          <cell r="I259" t="str">
            <v/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 t="str">
            <v/>
          </cell>
          <cell r="P259">
            <v>0</v>
          </cell>
          <cell r="Q259" t="str">
            <v/>
          </cell>
          <cell r="R259">
            <v>0</v>
          </cell>
          <cell r="S259">
            <v>0</v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</row>
        <row r="260">
          <cell r="G260">
            <v>18</v>
          </cell>
          <cell r="H260" t="str">
            <v>тип пола 3 (1й этаж санузлы)</v>
          </cell>
          <cell r="I260" t="str">
            <v>устройство цементного пояса в местах примыкания 50мм*50мм</v>
          </cell>
          <cell r="J260" t="str">
            <v>м3</v>
          </cell>
          <cell r="K260">
            <v>0.02</v>
          </cell>
          <cell r="L260" t="str">
            <v>цемент М500</v>
          </cell>
          <cell r="M260" t="str">
            <v>т</v>
          </cell>
          <cell r="N260">
            <v>0.499</v>
          </cell>
          <cell r="O260">
            <v>0.01</v>
          </cell>
          <cell r="P260">
            <v>5200</v>
          </cell>
          <cell r="Q260">
            <v>52</v>
          </cell>
          <cell r="R260">
            <v>76</v>
          </cell>
          <cell r="S260">
            <v>15</v>
          </cell>
          <cell r="T260">
            <v>241</v>
          </cell>
          <cell r="U260">
            <v>241</v>
          </cell>
          <cell r="V260">
            <v>54</v>
          </cell>
          <cell r="W260">
            <v>13</v>
          </cell>
          <cell r="X260">
            <v>6</v>
          </cell>
          <cell r="Y260">
            <v>4</v>
          </cell>
          <cell r="Z260">
            <v>394</v>
          </cell>
          <cell r="AA260">
            <v>25</v>
          </cell>
          <cell r="AB260">
            <v>1.29</v>
          </cell>
          <cell r="AC260">
            <v>32</v>
          </cell>
          <cell r="AD260">
            <v>513</v>
          </cell>
        </row>
        <row r="261">
          <cell r="G261">
            <v>18</v>
          </cell>
          <cell r="H261" t="str">
            <v>тип пола 3 (1й этаж санузлы)</v>
          </cell>
          <cell r="I261" t="str">
            <v>устройство цементного пояса в местах примыкания 50мм*50мм</v>
          </cell>
          <cell r="J261" t="str">
            <v>м.п.</v>
          </cell>
          <cell r="K261">
            <v>16.04</v>
          </cell>
          <cell r="L261" t="str">
            <v>песок речной</v>
          </cell>
          <cell r="M261" t="str">
            <v>м3</v>
          </cell>
          <cell r="N261">
            <v>1.1599999999999999</v>
          </cell>
          <cell r="O261">
            <v>2.3E-2</v>
          </cell>
          <cell r="P261">
            <v>710</v>
          </cell>
          <cell r="Q261">
            <v>16</v>
          </cell>
          <cell r="R261">
            <v>0</v>
          </cell>
          <cell r="S261">
            <v>0</v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</row>
        <row r="262">
          <cell r="G262">
            <v>18</v>
          </cell>
          <cell r="H262" t="str">
            <v>тип пола 3 (1й этаж санузлы)</v>
          </cell>
          <cell r="I262" t="str">
            <v>устройство цементного пояса в местах примыкания 50мм*50мм</v>
          </cell>
          <cell r="J262">
            <v>0</v>
          </cell>
          <cell r="K262">
            <v>0</v>
          </cell>
          <cell r="L262" t="str">
            <v>фибрин</v>
          </cell>
          <cell r="M262" t="str">
            <v>кг</v>
          </cell>
          <cell r="N262">
            <v>0.61199999999999999</v>
          </cell>
          <cell r="O262">
            <v>1.2E-2</v>
          </cell>
          <cell r="P262">
            <v>200</v>
          </cell>
          <cell r="Q262">
            <v>2</v>
          </cell>
          <cell r="R262">
            <v>0</v>
          </cell>
          <cell r="S262">
            <v>0</v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</row>
        <row r="263">
          <cell r="G263">
            <v>18</v>
          </cell>
          <cell r="H263" t="str">
            <v>тип пола 3 (1й этаж санузлы)</v>
          </cell>
          <cell r="I263" t="str">
            <v>устройство цементного пояса в местах примыкания 50мм*50мм</v>
          </cell>
          <cell r="J263">
            <v>0</v>
          </cell>
          <cell r="K263">
            <v>0</v>
          </cell>
          <cell r="L263" t="str">
            <v>диз топливо</v>
          </cell>
          <cell r="M263" t="str">
            <v>л</v>
          </cell>
          <cell r="N263">
            <v>10</v>
          </cell>
          <cell r="O263">
            <v>0.2</v>
          </cell>
          <cell r="P263">
            <v>28</v>
          </cell>
          <cell r="Q263">
            <v>6</v>
          </cell>
          <cell r="R263">
            <v>0</v>
          </cell>
          <cell r="S263">
            <v>0</v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</row>
        <row r="264">
          <cell r="G264" t="str">
            <v/>
          </cell>
          <cell r="H264" t="str">
            <v/>
          </cell>
          <cell r="I264" t="str">
            <v/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 t="str">
            <v/>
          </cell>
          <cell r="P264">
            <v>0</v>
          </cell>
          <cell r="Q264" t="str">
            <v/>
          </cell>
          <cell r="R264">
            <v>0</v>
          </cell>
          <cell r="S264">
            <v>0</v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</row>
        <row r="265">
          <cell r="G265" t="str">
            <v/>
          </cell>
          <cell r="H265" t="str">
            <v/>
          </cell>
          <cell r="I265" t="str">
            <v/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 t="str">
            <v/>
          </cell>
          <cell r="P265">
            <v>0</v>
          </cell>
          <cell r="Q265" t="str">
            <v/>
          </cell>
          <cell r="R265">
            <v>0</v>
          </cell>
          <cell r="S265">
            <v>0</v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</row>
        <row r="266">
          <cell r="G266" t="str">
            <v/>
          </cell>
          <cell r="H266" t="str">
            <v/>
          </cell>
          <cell r="I266" t="str">
            <v/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 t="str">
            <v/>
          </cell>
          <cell r="P266">
            <v>0</v>
          </cell>
          <cell r="Q266" t="str">
            <v/>
          </cell>
          <cell r="R266">
            <v>0</v>
          </cell>
          <cell r="S266">
            <v>0</v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</row>
        <row r="267">
          <cell r="G267" t="str">
            <v/>
          </cell>
          <cell r="H267" t="str">
            <v/>
          </cell>
          <cell r="I267" t="str">
            <v/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 t="str">
            <v/>
          </cell>
          <cell r="P267">
            <v>0</v>
          </cell>
          <cell r="Q267" t="str">
            <v/>
          </cell>
          <cell r="R267">
            <v>0</v>
          </cell>
          <cell r="S267">
            <v>0</v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</row>
        <row r="268">
          <cell r="G268" t="str">
            <v/>
          </cell>
          <cell r="H268" t="str">
            <v/>
          </cell>
          <cell r="I268" t="str">
            <v/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 t="str">
            <v/>
          </cell>
          <cell r="P268">
            <v>0</v>
          </cell>
          <cell r="Q268" t="str">
            <v/>
          </cell>
          <cell r="R268">
            <v>0</v>
          </cell>
          <cell r="S268">
            <v>0</v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</row>
        <row r="269">
          <cell r="G269" t="str">
            <v/>
          </cell>
          <cell r="H269" t="str">
            <v/>
          </cell>
          <cell r="I269" t="str">
            <v/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 t="str">
            <v/>
          </cell>
          <cell r="P269">
            <v>0</v>
          </cell>
          <cell r="Q269" t="str">
            <v/>
          </cell>
          <cell r="R269">
            <v>0</v>
          </cell>
          <cell r="S269">
            <v>0</v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</row>
        <row r="270">
          <cell r="G270" t="str">
            <v/>
          </cell>
          <cell r="H270" t="str">
            <v/>
          </cell>
          <cell r="I270" t="str">
            <v/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 t="str">
            <v/>
          </cell>
          <cell r="P270">
            <v>0</v>
          </cell>
          <cell r="Q270" t="str">
            <v/>
          </cell>
          <cell r="R270">
            <v>0</v>
          </cell>
          <cell r="S270">
            <v>0</v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</row>
        <row r="271">
          <cell r="G271" t="str">
            <v/>
          </cell>
          <cell r="H271" t="str">
            <v/>
          </cell>
          <cell r="I271" t="str">
            <v/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 t="str">
            <v/>
          </cell>
          <cell r="P271">
            <v>0</v>
          </cell>
          <cell r="Q271" t="str">
            <v/>
          </cell>
          <cell r="R271">
            <v>0</v>
          </cell>
          <cell r="S271">
            <v>0</v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</row>
        <row r="272">
          <cell r="G272" t="str">
            <v/>
          </cell>
          <cell r="H272" t="str">
            <v/>
          </cell>
          <cell r="I272" t="str">
            <v/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 t="str">
            <v/>
          </cell>
          <cell r="P272">
            <v>0</v>
          </cell>
          <cell r="Q272" t="str">
            <v/>
          </cell>
          <cell r="R272">
            <v>0</v>
          </cell>
          <cell r="S272">
            <v>0</v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</row>
        <row r="273">
          <cell r="G273" t="str">
            <v/>
          </cell>
          <cell r="H273" t="str">
            <v/>
          </cell>
          <cell r="I273" t="str">
            <v/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 t="str">
            <v/>
          </cell>
          <cell r="P273">
            <v>0</v>
          </cell>
          <cell r="Q273" t="str">
            <v/>
          </cell>
          <cell r="R273">
            <v>0</v>
          </cell>
          <cell r="S273">
            <v>0</v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</row>
        <row r="274">
          <cell r="G274" t="str">
            <v/>
          </cell>
          <cell r="H274" t="str">
            <v/>
          </cell>
          <cell r="I274" t="str">
            <v/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 t="str">
            <v/>
          </cell>
          <cell r="P274">
            <v>0</v>
          </cell>
          <cell r="Q274" t="str">
            <v/>
          </cell>
          <cell r="R274">
            <v>0</v>
          </cell>
          <cell r="S274">
            <v>0</v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</row>
        <row r="275">
          <cell r="G275">
            <v>19</v>
          </cell>
          <cell r="H275" t="str">
            <v>тип пола 3 (1й этаж санузлы)</v>
          </cell>
          <cell r="I275" t="str">
            <v>устройство гидроизоляции в 2 слоя стеклоизол ХПП с заведением на стены на 300 мм</v>
          </cell>
          <cell r="J275" t="str">
            <v>м2</v>
          </cell>
          <cell r="K275">
            <v>12.44</v>
          </cell>
          <cell r="L275" t="str">
            <v>стеклоизол ХПП</v>
          </cell>
          <cell r="M275" t="str">
            <v>м2</v>
          </cell>
          <cell r="N275">
            <v>2.14</v>
          </cell>
          <cell r="O275">
            <v>26.622</v>
          </cell>
          <cell r="P275">
            <v>50</v>
          </cell>
          <cell r="Q275">
            <v>1331</v>
          </cell>
          <cell r="R275">
            <v>1877</v>
          </cell>
          <cell r="S275">
            <v>100</v>
          </cell>
          <cell r="T275">
            <v>1244</v>
          </cell>
          <cell r="U275">
            <v>1443</v>
          </cell>
          <cell r="V275">
            <v>320</v>
          </cell>
          <cell r="W275">
            <v>133</v>
          </cell>
          <cell r="X275">
            <v>66</v>
          </cell>
          <cell r="Y275">
            <v>40</v>
          </cell>
          <cell r="Z275">
            <v>3879</v>
          </cell>
          <cell r="AA275">
            <v>312</v>
          </cell>
          <cell r="AB275">
            <v>1.29</v>
          </cell>
          <cell r="AC275">
            <v>402</v>
          </cell>
          <cell r="AD275">
            <v>5001</v>
          </cell>
        </row>
        <row r="276">
          <cell r="G276">
            <v>19</v>
          </cell>
          <cell r="H276" t="str">
            <v>тип пола 3 (1й этаж санузлы)</v>
          </cell>
          <cell r="I276" t="str">
            <v>устройство гидроизоляции в 2 слоя стеклоизол ХПП с заведением на стены на 300 мм</v>
          </cell>
          <cell r="J276">
            <v>0</v>
          </cell>
          <cell r="K276">
            <v>0</v>
          </cell>
          <cell r="L276" t="str">
            <v>газ пропан (заправка)</v>
          </cell>
          <cell r="M276" t="str">
            <v>бал</v>
          </cell>
          <cell r="N276">
            <v>0.02</v>
          </cell>
          <cell r="O276">
            <v>0.249</v>
          </cell>
          <cell r="P276">
            <v>720</v>
          </cell>
          <cell r="Q276">
            <v>179</v>
          </cell>
          <cell r="R276">
            <v>0</v>
          </cell>
          <cell r="S276">
            <v>0</v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</row>
        <row r="277">
          <cell r="G277">
            <v>19</v>
          </cell>
          <cell r="H277" t="str">
            <v>тип пола 3 (1й этаж санузлы)</v>
          </cell>
          <cell r="I277" t="str">
            <v>устройство гидроизоляции в 2 слоя стеклоизол ХПП с заведением на стены на 300 мм</v>
          </cell>
          <cell r="J277">
            <v>0</v>
          </cell>
          <cell r="K277">
            <v>0</v>
          </cell>
          <cell r="L277" t="str">
            <v>праймер битумный</v>
          </cell>
          <cell r="M277" t="str">
            <v>л</v>
          </cell>
          <cell r="N277">
            <v>0.35</v>
          </cell>
          <cell r="O277">
            <v>4.3540000000000001</v>
          </cell>
          <cell r="P277">
            <v>50</v>
          </cell>
          <cell r="Q277">
            <v>218</v>
          </cell>
          <cell r="R277">
            <v>0</v>
          </cell>
          <cell r="S277">
            <v>10</v>
          </cell>
          <cell r="T277">
            <v>124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</row>
        <row r="278">
          <cell r="G278">
            <v>19</v>
          </cell>
          <cell r="H278" t="str">
            <v>тип пола 3 (1й этаж санузлы)</v>
          </cell>
          <cell r="I278" t="str">
            <v>устройство гидроизоляции в 2 слоя стеклоизол ХПП с заведением на стены на 300 мм</v>
          </cell>
          <cell r="J278">
            <v>0</v>
          </cell>
          <cell r="K278">
            <v>0</v>
          </cell>
          <cell r="L278" t="str">
            <v>бензин растворитель</v>
          </cell>
          <cell r="M278" t="str">
            <v>л</v>
          </cell>
          <cell r="N278">
            <v>0.2</v>
          </cell>
          <cell r="O278">
            <v>2.488</v>
          </cell>
          <cell r="P278">
            <v>60</v>
          </cell>
          <cell r="Q278">
            <v>149</v>
          </cell>
          <cell r="R278">
            <v>0</v>
          </cell>
          <cell r="S278">
            <v>0</v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</row>
        <row r="279">
          <cell r="G279">
            <v>19</v>
          </cell>
          <cell r="H279" t="str">
            <v>тип пола 3 (1й этаж санузлы)</v>
          </cell>
          <cell r="I279" t="str">
            <v>устройство гидроизоляции в 2 слоя стеклоизол ХПП с заведением на стены на 300 мм</v>
          </cell>
          <cell r="J279">
            <v>0</v>
          </cell>
          <cell r="K279">
            <v>0</v>
          </cell>
          <cell r="L279" t="str">
            <v>подсобные работы</v>
          </cell>
          <cell r="M279">
            <v>0</v>
          </cell>
          <cell r="N279">
            <v>0</v>
          </cell>
          <cell r="O279" t="str">
            <v/>
          </cell>
          <cell r="P279">
            <v>0</v>
          </cell>
          <cell r="Q279" t="str">
            <v/>
          </cell>
          <cell r="R279">
            <v>0</v>
          </cell>
          <cell r="S279">
            <v>6</v>
          </cell>
          <cell r="T279">
            <v>75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</row>
        <row r="280">
          <cell r="G280" t="str">
            <v/>
          </cell>
          <cell r="H280" t="str">
            <v/>
          </cell>
          <cell r="I280" t="str">
            <v/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 t="str">
            <v/>
          </cell>
          <cell r="P280">
            <v>0</v>
          </cell>
          <cell r="Q280" t="str">
            <v/>
          </cell>
          <cell r="R280">
            <v>0</v>
          </cell>
          <cell r="S280">
            <v>0</v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</row>
        <row r="281">
          <cell r="G281" t="str">
            <v/>
          </cell>
          <cell r="H281" t="str">
            <v/>
          </cell>
          <cell r="I281" t="str">
            <v/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str">
            <v/>
          </cell>
          <cell r="P281">
            <v>0</v>
          </cell>
          <cell r="Q281" t="str">
            <v/>
          </cell>
          <cell r="R281">
            <v>0</v>
          </cell>
          <cell r="S281">
            <v>0</v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</row>
        <row r="282">
          <cell r="G282" t="str">
            <v/>
          </cell>
          <cell r="H282" t="str">
            <v/>
          </cell>
          <cell r="I282" t="str">
            <v/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 t="str">
            <v/>
          </cell>
          <cell r="P282">
            <v>0</v>
          </cell>
          <cell r="Q282" t="str">
            <v/>
          </cell>
          <cell r="R282">
            <v>0</v>
          </cell>
          <cell r="S282">
            <v>0</v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</row>
        <row r="283">
          <cell r="G283" t="str">
            <v/>
          </cell>
          <cell r="H283" t="str">
            <v/>
          </cell>
          <cell r="I283" t="str">
            <v/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 t="str">
            <v/>
          </cell>
          <cell r="P283">
            <v>0</v>
          </cell>
          <cell r="Q283" t="str">
            <v/>
          </cell>
          <cell r="R283">
            <v>0</v>
          </cell>
          <cell r="S283">
            <v>0</v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</row>
        <row r="284">
          <cell r="G284" t="str">
            <v/>
          </cell>
          <cell r="H284" t="str">
            <v/>
          </cell>
          <cell r="I284" t="str">
            <v/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str">
            <v/>
          </cell>
          <cell r="P284">
            <v>0</v>
          </cell>
          <cell r="Q284" t="str">
            <v/>
          </cell>
          <cell r="R284">
            <v>0</v>
          </cell>
          <cell r="S284">
            <v>0</v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</row>
        <row r="285">
          <cell r="G285" t="str">
            <v/>
          </cell>
          <cell r="H285" t="str">
            <v/>
          </cell>
          <cell r="I285" t="str">
            <v/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 t="str">
            <v/>
          </cell>
          <cell r="P285">
            <v>0</v>
          </cell>
          <cell r="Q285" t="str">
            <v/>
          </cell>
          <cell r="R285">
            <v>0</v>
          </cell>
          <cell r="S285">
            <v>0</v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</row>
        <row r="286">
          <cell r="G286" t="str">
            <v/>
          </cell>
          <cell r="H286" t="str">
            <v/>
          </cell>
          <cell r="I286" t="str">
            <v/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 t="str">
            <v/>
          </cell>
          <cell r="P286">
            <v>0</v>
          </cell>
          <cell r="Q286" t="str">
            <v/>
          </cell>
          <cell r="R286">
            <v>0</v>
          </cell>
          <cell r="S286">
            <v>0</v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</row>
        <row r="287">
          <cell r="G287" t="str">
            <v/>
          </cell>
          <cell r="H287" t="str">
            <v/>
          </cell>
          <cell r="I287" t="str">
            <v/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 t="str">
            <v/>
          </cell>
          <cell r="P287">
            <v>0</v>
          </cell>
          <cell r="Q287" t="str">
            <v/>
          </cell>
          <cell r="R287">
            <v>0</v>
          </cell>
          <cell r="S287">
            <v>0</v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</row>
        <row r="288">
          <cell r="G288" t="str">
            <v/>
          </cell>
          <cell r="H288" t="str">
            <v/>
          </cell>
          <cell r="I288" t="str">
            <v/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 t="str">
            <v/>
          </cell>
          <cell r="P288">
            <v>0</v>
          </cell>
          <cell r="Q288" t="str">
            <v/>
          </cell>
          <cell r="R288">
            <v>0</v>
          </cell>
          <cell r="S288">
            <v>0</v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</row>
        <row r="289">
          <cell r="G289" t="str">
            <v/>
          </cell>
          <cell r="H289" t="str">
            <v/>
          </cell>
          <cell r="I289" t="str">
            <v/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 t="str">
            <v/>
          </cell>
          <cell r="P289">
            <v>0</v>
          </cell>
          <cell r="Q289" t="str">
            <v/>
          </cell>
          <cell r="R289">
            <v>0</v>
          </cell>
          <cell r="S289">
            <v>0</v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</row>
        <row r="290">
          <cell r="G290">
            <v>20</v>
          </cell>
          <cell r="H290" t="str">
            <v>тип пола 3 (1й этаж санузлы)</v>
          </cell>
          <cell r="I290" t="str">
            <v>укладка изолона по периметру т. 8 мм на высоту 150 мм</v>
          </cell>
          <cell r="J290" t="str">
            <v>м.п.</v>
          </cell>
          <cell r="K290">
            <v>14.64</v>
          </cell>
          <cell r="L290" t="str">
            <v>изолон т. 8 мм</v>
          </cell>
          <cell r="M290" t="str">
            <v>м2</v>
          </cell>
          <cell r="N290">
            <v>0.1515</v>
          </cell>
          <cell r="O290">
            <v>2.218</v>
          </cell>
          <cell r="P290">
            <v>30</v>
          </cell>
          <cell r="Q290">
            <v>67</v>
          </cell>
          <cell r="R290">
            <v>67</v>
          </cell>
          <cell r="S290">
            <v>3</v>
          </cell>
          <cell r="T290">
            <v>44</v>
          </cell>
          <cell r="U290">
            <v>44</v>
          </cell>
          <cell r="V290">
            <v>10</v>
          </cell>
          <cell r="W290">
            <v>4</v>
          </cell>
          <cell r="X290">
            <v>2</v>
          </cell>
          <cell r="Y290">
            <v>1</v>
          </cell>
          <cell r="Z290">
            <v>128</v>
          </cell>
          <cell r="AA290">
            <v>9</v>
          </cell>
          <cell r="AB290">
            <v>1.29</v>
          </cell>
          <cell r="AC290">
            <v>12</v>
          </cell>
          <cell r="AD290">
            <v>176</v>
          </cell>
        </row>
        <row r="291">
          <cell r="G291" t="str">
            <v/>
          </cell>
          <cell r="H291" t="str">
            <v/>
          </cell>
          <cell r="I291" t="str">
            <v/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 t="str">
            <v/>
          </cell>
          <cell r="P291">
            <v>0</v>
          </cell>
          <cell r="Q291" t="str">
            <v/>
          </cell>
          <cell r="R291">
            <v>0</v>
          </cell>
          <cell r="S291">
            <v>0</v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</row>
        <row r="292">
          <cell r="G292" t="str">
            <v/>
          </cell>
          <cell r="H292" t="str">
            <v/>
          </cell>
          <cell r="I292" t="str">
            <v/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 t="str">
            <v/>
          </cell>
          <cell r="P292">
            <v>0</v>
          </cell>
          <cell r="Q292" t="str">
            <v/>
          </cell>
          <cell r="R292">
            <v>0</v>
          </cell>
          <cell r="S292">
            <v>0</v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</row>
        <row r="293">
          <cell r="G293" t="str">
            <v/>
          </cell>
          <cell r="H293" t="str">
            <v/>
          </cell>
          <cell r="I293" t="str">
            <v/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 t="str">
            <v/>
          </cell>
          <cell r="P293">
            <v>0</v>
          </cell>
          <cell r="Q293" t="str">
            <v/>
          </cell>
          <cell r="R293">
            <v>0</v>
          </cell>
          <cell r="S293">
            <v>0</v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</row>
        <row r="294">
          <cell r="G294" t="str">
            <v/>
          </cell>
          <cell r="H294" t="str">
            <v/>
          </cell>
          <cell r="I294" t="str">
            <v/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 t="str">
            <v/>
          </cell>
          <cell r="P294">
            <v>0</v>
          </cell>
          <cell r="Q294" t="str">
            <v/>
          </cell>
          <cell r="R294">
            <v>0</v>
          </cell>
          <cell r="S294">
            <v>0</v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</row>
        <row r="295">
          <cell r="G295" t="str">
            <v/>
          </cell>
          <cell r="H295" t="str">
            <v/>
          </cell>
          <cell r="I295" t="str">
            <v/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 t="str">
            <v/>
          </cell>
          <cell r="P295">
            <v>0</v>
          </cell>
          <cell r="Q295" t="str">
            <v/>
          </cell>
          <cell r="R295">
            <v>0</v>
          </cell>
          <cell r="S295">
            <v>0</v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</row>
        <row r="296">
          <cell r="G296" t="str">
            <v/>
          </cell>
          <cell r="H296" t="str">
            <v/>
          </cell>
          <cell r="I296" t="str">
            <v/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 t="str">
            <v/>
          </cell>
          <cell r="P296">
            <v>0</v>
          </cell>
          <cell r="Q296" t="str">
            <v/>
          </cell>
          <cell r="R296">
            <v>0</v>
          </cell>
          <cell r="S296">
            <v>0</v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</row>
        <row r="297">
          <cell r="G297" t="str">
            <v/>
          </cell>
          <cell r="H297" t="str">
            <v/>
          </cell>
          <cell r="I297" t="str">
            <v/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 t="str">
            <v/>
          </cell>
          <cell r="P297">
            <v>0</v>
          </cell>
          <cell r="Q297" t="str">
            <v/>
          </cell>
          <cell r="R297">
            <v>0</v>
          </cell>
          <cell r="S297">
            <v>0</v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</row>
        <row r="298">
          <cell r="G298" t="str">
            <v/>
          </cell>
          <cell r="H298" t="str">
            <v/>
          </cell>
          <cell r="I298" t="str">
            <v/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 t="str">
            <v/>
          </cell>
          <cell r="P298">
            <v>0</v>
          </cell>
          <cell r="Q298" t="str">
            <v/>
          </cell>
          <cell r="R298">
            <v>0</v>
          </cell>
          <cell r="S298">
            <v>0</v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</row>
        <row r="299">
          <cell r="G299" t="str">
            <v/>
          </cell>
          <cell r="H299" t="str">
            <v/>
          </cell>
          <cell r="I299" t="str">
            <v/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 t="str">
            <v/>
          </cell>
          <cell r="P299">
            <v>0</v>
          </cell>
          <cell r="Q299" t="str">
            <v/>
          </cell>
          <cell r="R299">
            <v>0</v>
          </cell>
          <cell r="S299">
            <v>0</v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</row>
        <row r="300">
          <cell r="G300" t="str">
            <v/>
          </cell>
          <cell r="H300" t="str">
            <v/>
          </cell>
          <cell r="I300" t="str">
            <v/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 t="str">
            <v/>
          </cell>
          <cell r="P300">
            <v>0</v>
          </cell>
          <cell r="Q300" t="str">
            <v/>
          </cell>
          <cell r="R300">
            <v>0</v>
          </cell>
          <cell r="S300">
            <v>0</v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</row>
        <row r="301">
          <cell r="G301" t="str">
            <v/>
          </cell>
          <cell r="H301" t="str">
            <v/>
          </cell>
          <cell r="I301" t="str">
            <v/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 t="str">
            <v/>
          </cell>
          <cell r="P301">
            <v>0</v>
          </cell>
          <cell r="Q301" t="str">
            <v/>
          </cell>
          <cell r="R301">
            <v>0</v>
          </cell>
          <cell r="S301">
            <v>0</v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</row>
        <row r="302">
          <cell r="G302" t="str">
            <v/>
          </cell>
          <cell r="H302" t="str">
            <v/>
          </cell>
          <cell r="I302" t="str">
            <v/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 t="str">
            <v/>
          </cell>
          <cell r="P302">
            <v>0</v>
          </cell>
          <cell r="Q302" t="str">
            <v/>
          </cell>
          <cell r="R302">
            <v>0</v>
          </cell>
          <cell r="S302">
            <v>0</v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</row>
        <row r="303">
          <cell r="G303" t="str">
            <v/>
          </cell>
          <cell r="H303" t="str">
            <v/>
          </cell>
          <cell r="I303" t="str">
            <v/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 t="str">
            <v/>
          </cell>
          <cell r="P303">
            <v>0</v>
          </cell>
          <cell r="Q303" t="str">
            <v/>
          </cell>
          <cell r="R303">
            <v>0</v>
          </cell>
          <cell r="S303">
            <v>0</v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</row>
        <row r="304">
          <cell r="G304" t="str">
            <v/>
          </cell>
          <cell r="H304" t="str">
            <v/>
          </cell>
          <cell r="I304" t="str">
            <v/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 t="str">
            <v/>
          </cell>
          <cell r="P304">
            <v>0</v>
          </cell>
          <cell r="Q304" t="str">
            <v/>
          </cell>
          <cell r="R304">
            <v>0</v>
          </cell>
          <cell r="S304">
            <v>0</v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</row>
        <row r="305">
          <cell r="G305">
            <v>21</v>
          </cell>
          <cell r="H305" t="str">
            <v>тип пола 3 (1й этаж санузлы)</v>
          </cell>
          <cell r="I305" t="str">
            <v>устройство сетки d=4 яч. 100*100 мм</v>
          </cell>
          <cell r="J305" t="str">
            <v>м2</v>
          </cell>
          <cell r="K305">
            <v>8.0500000000000007</v>
          </cell>
          <cell r="L305" t="str">
            <v>сетка 100*100 d=4 мм</v>
          </cell>
          <cell r="M305" t="str">
            <v>м2</v>
          </cell>
          <cell r="N305">
            <v>1.1499999999999999</v>
          </cell>
          <cell r="O305">
            <v>9.2579999999999991</v>
          </cell>
          <cell r="P305">
            <v>55</v>
          </cell>
          <cell r="Q305">
            <v>509</v>
          </cell>
          <cell r="R305">
            <v>509</v>
          </cell>
          <cell r="S305">
            <v>7</v>
          </cell>
          <cell r="T305">
            <v>56</v>
          </cell>
          <cell r="U305">
            <v>56</v>
          </cell>
          <cell r="V305">
            <v>12</v>
          </cell>
          <cell r="W305">
            <v>23</v>
          </cell>
          <cell r="X305">
            <v>11</v>
          </cell>
          <cell r="Y305">
            <v>7</v>
          </cell>
          <cell r="Z305">
            <v>618</v>
          </cell>
          <cell r="AA305">
            <v>77</v>
          </cell>
          <cell r="AB305">
            <v>1.29</v>
          </cell>
          <cell r="AC305">
            <v>99</v>
          </cell>
          <cell r="AD305">
            <v>797</v>
          </cell>
        </row>
        <row r="306">
          <cell r="G306">
            <v>21</v>
          </cell>
          <cell r="H306" t="str">
            <v>тип пола 3 (1й этаж санузлы)</v>
          </cell>
          <cell r="I306" t="str">
            <v>устройство сетки d=4 яч. 100*100 мм</v>
          </cell>
          <cell r="J306">
            <v>0</v>
          </cell>
          <cell r="K306">
            <v>0</v>
          </cell>
          <cell r="L306" t="str">
            <v>подсобные работы</v>
          </cell>
          <cell r="M306">
            <v>0</v>
          </cell>
          <cell r="N306">
            <v>0</v>
          </cell>
          <cell r="O306" t="str">
            <v/>
          </cell>
          <cell r="P306">
            <v>0</v>
          </cell>
          <cell r="Q306" t="str">
            <v/>
          </cell>
          <cell r="R306">
            <v>0</v>
          </cell>
          <cell r="S306">
            <v>0</v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</row>
        <row r="307">
          <cell r="G307" t="str">
            <v/>
          </cell>
          <cell r="H307" t="str">
            <v/>
          </cell>
          <cell r="I307" t="str">
            <v/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str">
            <v/>
          </cell>
          <cell r="P307">
            <v>0</v>
          </cell>
          <cell r="Q307" t="str">
            <v/>
          </cell>
          <cell r="R307">
            <v>0</v>
          </cell>
          <cell r="S307">
            <v>0</v>
          </cell>
          <cell r="T307" t="str">
            <v/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</row>
        <row r="308">
          <cell r="G308" t="str">
            <v/>
          </cell>
          <cell r="H308" t="str">
            <v/>
          </cell>
          <cell r="I308" t="str">
            <v/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str">
            <v/>
          </cell>
          <cell r="P308">
            <v>0</v>
          </cell>
          <cell r="Q308" t="str">
            <v/>
          </cell>
          <cell r="R308">
            <v>0</v>
          </cell>
          <cell r="S308">
            <v>0</v>
          </cell>
          <cell r="T308" t="str">
            <v/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</row>
        <row r="309">
          <cell r="G309" t="str">
            <v/>
          </cell>
          <cell r="H309" t="str">
            <v/>
          </cell>
          <cell r="I309" t="str">
            <v/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str">
            <v/>
          </cell>
          <cell r="P309">
            <v>0</v>
          </cell>
          <cell r="Q309" t="str">
            <v/>
          </cell>
          <cell r="R309">
            <v>0</v>
          </cell>
          <cell r="S309">
            <v>0</v>
          </cell>
          <cell r="T309" t="str">
            <v/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</row>
        <row r="310">
          <cell r="G310" t="str">
            <v/>
          </cell>
          <cell r="H310" t="str">
            <v/>
          </cell>
          <cell r="I310" t="str">
            <v/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str">
            <v/>
          </cell>
          <cell r="P310">
            <v>0</v>
          </cell>
          <cell r="Q310" t="str">
            <v/>
          </cell>
          <cell r="R310">
            <v>0</v>
          </cell>
          <cell r="S310">
            <v>0</v>
          </cell>
          <cell r="T310" t="str">
            <v/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</row>
        <row r="311">
          <cell r="G311" t="str">
            <v/>
          </cell>
          <cell r="H311" t="str">
            <v/>
          </cell>
          <cell r="I311" t="str">
            <v/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 t="str">
            <v/>
          </cell>
          <cell r="P311">
            <v>0</v>
          </cell>
          <cell r="Q311" t="str">
            <v/>
          </cell>
          <cell r="R311">
            <v>0</v>
          </cell>
          <cell r="S311">
            <v>0</v>
          </cell>
          <cell r="T311" t="str">
            <v/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</row>
        <row r="312">
          <cell r="G312" t="str">
            <v/>
          </cell>
          <cell r="H312" t="str">
            <v/>
          </cell>
          <cell r="I312" t="str">
            <v/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 t="str">
            <v/>
          </cell>
          <cell r="P312">
            <v>0</v>
          </cell>
          <cell r="Q312" t="str">
            <v/>
          </cell>
          <cell r="R312">
            <v>0</v>
          </cell>
          <cell r="S312">
            <v>0</v>
          </cell>
          <cell r="T312" t="str">
            <v/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</row>
        <row r="313">
          <cell r="G313" t="str">
            <v/>
          </cell>
          <cell r="H313" t="str">
            <v/>
          </cell>
          <cell r="I313" t="str">
            <v/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 t="str">
            <v/>
          </cell>
          <cell r="P313">
            <v>0</v>
          </cell>
          <cell r="Q313" t="str">
            <v/>
          </cell>
          <cell r="R313">
            <v>0</v>
          </cell>
          <cell r="S313">
            <v>0</v>
          </cell>
          <cell r="T313" t="str">
            <v/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</row>
        <row r="314">
          <cell r="G314" t="str">
            <v/>
          </cell>
          <cell r="H314" t="str">
            <v/>
          </cell>
          <cell r="I314" t="str">
            <v/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 t="str">
            <v/>
          </cell>
          <cell r="P314">
            <v>0</v>
          </cell>
          <cell r="Q314" t="str">
            <v/>
          </cell>
          <cell r="R314">
            <v>0</v>
          </cell>
          <cell r="S314">
            <v>0</v>
          </cell>
          <cell r="T314" t="str">
            <v/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</row>
        <row r="315">
          <cell r="G315" t="str">
            <v/>
          </cell>
          <cell r="H315" t="str">
            <v/>
          </cell>
          <cell r="I315" t="str">
            <v/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 t="str">
            <v/>
          </cell>
          <cell r="P315">
            <v>0</v>
          </cell>
          <cell r="Q315" t="str">
            <v/>
          </cell>
          <cell r="R315">
            <v>0</v>
          </cell>
          <cell r="S315">
            <v>0</v>
          </cell>
          <cell r="T315" t="str">
            <v/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</row>
        <row r="316">
          <cell r="G316" t="str">
            <v/>
          </cell>
          <cell r="H316" t="str">
            <v/>
          </cell>
          <cell r="I316" t="str">
            <v/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 t="str">
            <v/>
          </cell>
          <cell r="P316">
            <v>0</v>
          </cell>
          <cell r="Q316" t="str">
            <v/>
          </cell>
          <cell r="R316">
            <v>0</v>
          </cell>
          <cell r="S316">
            <v>0</v>
          </cell>
          <cell r="T316" t="str">
            <v/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</row>
        <row r="317">
          <cell r="G317" t="str">
            <v/>
          </cell>
          <cell r="H317" t="str">
            <v/>
          </cell>
          <cell r="I317" t="str">
            <v/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str">
            <v/>
          </cell>
          <cell r="P317">
            <v>0</v>
          </cell>
          <cell r="Q317" t="str">
            <v/>
          </cell>
          <cell r="R317">
            <v>0</v>
          </cell>
          <cell r="S317">
            <v>0</v>
          </cell>
          <cell r="T317" t="str">
            <v/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</row>
        <row r="318">
          <cell r="G318" t="str">
            <v/>
          </cell>
          <cell r="H318" t="str">
            <v/>
          </cell>
          <cell r="I318" t="str">
            <v/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str">
            <v/>
          </cell>
          <cell r="P318">
            <v>0</v>
          </cell>
          <cell r="Q318" t="str">
            <v/>
          </cell>
          <cell r="R318">
            <v>0</v>
          </cell>
          <cell r="S318">
            <v>0</v>
          </cell>
          <cell r="T318" t="str">
            <v/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</row>
        <row r="319">
          <cell r="G319" t="str">
            <v/>
          </cell>
          <cell r="H319" t="str">
            <v/>
          </cell>
          <cell r="I319" t="str">
            <v/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str">
            <v/>
          </cell>
          <cell r="P319">
            <v>0</v>
          </cell>
          <cell r="Q319" t="str">
            <v/>
          </cell>
          <cell r="R319">
            <v>0</v>
          </cell>
          <cell r="S319">
            <v>0</v>
          </cell>
          <cell r="T319" t="str">
            <v/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</row>
        <row r="320">
          <cell r="G320">
            <v>22</v>
          </cell>
          <cell r="H320" t="str">
            <v>тип пола 3 (1й этаж санузлы)</v>
          </cell>
          <cell r="I320" t="str">
            <v>устройство бетонного пола т. 90 мм</v>
          </cell>
          <cell r="J320" t="str">
            <v>м2</v>
          </cell>
          <cell r="K320">
            <v>8.0500000000000007</v>
          </cell>
          <cell r="L320" t="str">
            <v>бетон М300 (В22,5) мелкозернистый</v>
          </cell>
          <cell r="M320" t="str">
            <v>м3</v>
          </cell>
          <cell r="N320">
            <v>9.1800000000000007E-2</v>
          </cell>
          <cell r="O320">
            <v>0.73899999999999999</v>
          </cell>
          <cell r="P320">
            <v>4300</v>
          </cell>
          <cell r="Q320">
            <v>3178</v>
          </cell>
          <cell r="R320">
            <v>3531</v>
          </cell>
          <cell r="S320">
            <v>115</v>
          </cell>
          <cell r="T320">
            <v>926</v>
          </cell>
          <cell r="U320">
            <v>1047</v>
          </cell>
          <cell r="V320">
            <v>232</v>
          </cell>
          <cell r="W320">
            <v>183</v>
          </cell>
          <cell r="X320">
            <v>92</v>
          </cell>
          <cell r="Y320">
            <v>55</v>
          </cell>
          <cell r="Z320">
            <v>5140</v>
          </cell>
          <cell r="AA320">
            <v>639</v>
          </cell>
          <cell r="AB320">
            <v>1.29</v>
          </cell>
          <cell r="AC320">
            <v>824</v>
          </cell>
          <cell r="AD320">
            <v>6633</v>
          </cell>
        </row>
        <row r="321">
          <cell r="G321">
            <v>22</v>
          </cell>
          <cell r="H321" t="str">
            <v>тип пола 3 (1й этаж санузлы)</v>
          </cell>
          <cell r="I321" t="str">
            <v>устройство бетонного пола т. 90 мм</v>
          </cell>
          <cell r="J321" t="str">
            <v>м3</v>
          </cell>
          <cell r="K321">
            <v>0.72</v>
          </cell>
          <cell r="L321" t="str">
            <v>алмазные сегменты (1 к-т/6 шт)</v>
          </cell>
          <cell r="M321" t="str">
            <v>к-т</v>
          </cell>
          <cell r="N321">
            <v>1.34E-3</v>
          </cell>
          <cell r="O321">
            <v>1.0999999999999999E-2</v>
          </cell>
          <cell r="P321">
            <v>11400</v>
          </cell>
          <cell r="Q321">
            <v>125</v>
          </cell>
          <cell r="R321">
            <v>0</v>
          </cell>
          <cell r="S321">
            <v>10</v>
          </cell>
          <cell r="T321">
            <v>81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</row>
        <row r="322">
          <cell r="G322">
            <v>22</v>
          </cell>
          <cell r="H322" t="str">
            <v>тип пола 3 (1й этаж санузлы)</v>
          </cell>
          <cell r="I322" t="str">
            <v>устройство бетонного пола т. 90 мм</v>
          </cell>
          <cell r="J322">
            <v>0</v>
          </cell>
          <cell r="K322">
            <v>0</v>
          </cell>
          <cell r="L322" t="str">
            <v>цемент М500</v>
          </cell>
          <cell r="M322" t="str">
            <v>т</v>
          </cell>
          <cell r="N322">
            <v>2.2000000000000001E-4</v>
          </cell>
          <cell r="O322">
            <v>2E-3</v>
          </cell>
          <cell r="P322">
            <v>5200</v>
          </cell>
          <cell r="Q322">
            <v>10</v>
          </cell>
          <cell r="R322">
            <v>0</v>
          </cell>
          <cell r="S322">
            <v>0</v>
          </cell>
          <cell r="T322" t="str">
            <v/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</row>
        <row r="323">
          <cell r="G323">
            <v>22</v>
          </cell>
          <cell r="H323" t="str">
            <v>тип пола 3 (1й этаж санузлы)</v>
          </cell>
          <cell r="I323" t="str">
            <v>устройство бетонного пола т. 90 мм</v>
          </cell>
          <cell r="J323">
            <v>0</v>
          </cell>
          <cell r="K323">
            <v>0</v>
          </cell>
          <cell r="L323" t="str">
            <v>диз топливо</v>
          </cell>
          <cell r="M323" t="str">
            <v>л</v>
          </cell>
          <cell r="N323">
            <v>10</v>
          </cell>
          <cell r="O323">
            <v>7.2</v>
          </cell>
          <cell r="P323">
            <v>28</v>
          </cell>
          <cell r="Q323">
            <v>202</v>
          </cell>
          <cell r="R323">
            <v>0</v>
          </cell>
          <cell r="S323">
            <v>0</v>
          </cell>
          <cell r="T323" t="str">
            <v/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</row>
        <row r="324">
          <cell r="G324">
            <v>22</v>
          </cell>
          <cell r="H324" t="str">
            <v>тип пола 3 (1й этаж санузлы)</v>
          </cell>
          <cell r="I324" t="str">
            <v>устройство бетонного пола т. 90 мм</v>
          </cell>
          <cell r="J324">
            <v>0</v>
          </cell>
          <cell r="K324">
            <v>0</v>
          </cell>
          <cell r="L324" t="str">
            <v>цемент расширяющий</v>
          </cell>
          <cell r="M324" t="str">
            <v>т</v>
          </cell>
          <cell r="N324">
            <v>1.8000000000000001E-4</v>
          </cell>
          <cell r="O324">
            <v>1E-3</v>
          </cell>
          <cell r="P324">
            <v>16000</v>
          </cell>
          <cell r="Q324">
            <v>16</v>
          </cell>
          <cell r="R324">
            <v>0</v>
          </cell>
          <cell r="S324">
            <v>5</v>
          </cell>
          <cell r="T324">
            <v>40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</row>
        <row r="325">
          <cell r="G325">
            <v>22</v>
          </cell>
          <cell r="H325" t="str">
            <v>тип пола 3 (1й этаж санузлы)</v>
          </cell>
          <cell r="I325" t="str">
            <v>устройство бетонного пола т. 90 мм</v>
          </cell>
          <cell r="J325">
            <v>0</v>
          </cell>
          <cell r="K325">
            <v>0</v>
          </cell>
          <cell r="L325" t="str">
            <v>подсобные работы</v>
          </cell>
          <cell r="M325">
            <v>0</v>
          </cell>
          <cell r="N325">
            <v>0</v>
          </cell>
          <cell r="O325" t="str">
            <v/>
          </cell>
          <cell r="P325">
            <v>0</v>
          </cell>
          <cell r="Q325" t="str">
            <v/>
          </cell>
          <cell r="R325">
            <v>0</v>
          </cell>
          <cell r="S325">
            <v>0</v>
          </cell>
          <cell r="T325" t="str">
            <v/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</row>
        <row r="326">
          <cell r="G326" t="str">
            <v/>
          </cell>
          <cell r="H326" t="str">
            <v/>
          </cell>
          <cell r="I326" t="str">
            <v/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 t="str">
            <v/>
          </cell>
          <cell r="P326">
            <v>0</v>
          </cell>
          <cell r="Q326" t="str">
            <v/>
          </cell>
          <cell r="R326">
            <v>0</v>
          </cell>
          <cell r="S326">
            <v>0</v>
          </cell>
          <cell r="T326" t="str">
            <v/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</row>
        <row r="327">
          <cell r="G327" t="str">
            <v/>
          </cell>
          <cell r="H327" t="str">
            <v/>
          </cell>
          <cell r="I327" t="str">
            <v/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 t="str">
            <v/>
          </cell>
          <cell r="P327">
            <v>0</v>
          </cell>
          <cell r="Q327" t="str">
            <v/>
          </cell>
          <cell r="R327">
            <v>0</v>
          </cell>
          <cell r="S327">
            <v>0</v>
          </cell>
          <cell r="T327" t="str">
            <v/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</row>
        <row r="328">
          <cell r="G328" t="str">
            <v/>
          </cell>
          <cell r="H328" t="str">
            <v/>
          </cell>
          <cell r="I328" t="str">
            <v/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 t="str">
            <v/>
          </cell>
          <cell r="P328">
            <v>0</v>
          </cell>
          <cell r="Q328" t="str">
            <v/>
          </cell>
          <cell r="R328">
            <v>0</v>
          </cell>
          <cell r="S328">
            <v>0</v>
          </cell>
          <cell r="T328" t="str">
            <v/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</row>
        <row r="329">
          <cell r="G329" t="str">
            <v/>
          </cell>
          <cell r="H329" t="str">
            <v/>
          </cell>
          <cell r="I329" t="str">
            <v/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 t="str">
            <v/>
          </cell>
          <cell r="P329">
            <v>0</v>
          </cell>
          <cell r="Q329" t="str">
            <v/>
          </cell>
          <cell r="R329">
            <v>0</v>
          </cell>
          <cell r="S329">
            <v>0</v>
          </cell>
          <cell r="T329" t="str">
            <v/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</row>
        <row r="330">
          <cell r="G330" t="str">
            <v/>
          </cell>
          <cell r="H330" t="str">
            <v/>
          </cell>
          <cell r="I330" t="str">
            <v/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 t="str">
            <v/>
          </cell>
          <cell r="P330">
            <v>0</v>
          </cell>
          <cell r="Q330" t="str">
            <v/>
          </cell>
          <cell r="R330">
            <v>0</v>
          </cell>
          <cell r="S330">
            <v>0</v>
          </cell>
          <cell r="T330" t="str">
            <v/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</row>
        <row r="331">
          <cell r="G331" t="str">
            <v/>
          </cell>
          <cell r="H331" t="str">
            <v/>
          </cell>
          <cell r="I331" t="str">
            <v/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 t="str">
            <v/>
          </cell>
          <cell r="P331">
            <v>0</v>
          </cell>
          <cell r="Q331" t="str">
            <v/>
          </cell>
          <cell r="R331">
            <v>0</v>
          </cell>
          <cell r="S331">
            <v>0</v>
          </cell>
          <cell r="T331" t="str">
            <v/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</row>
        <row r="332">
          <cell r="G332" t="str">
            <v/>
          </cell>
          <cell r="H332" t="str">
            <v/>
          </cell>
          <cell r="I332" t="str">
            <v/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 t="str">
            <v/>
          </cell>
          <cell r="P332">
            <v>0</v>
          </cell>
          <cell r="Q332" t="str">
            <v/>
          </cell>
          <cell r="R332">
            <v>0</v>
          </cell>
          <cell r="S332">
            <v>0</v>
          </cell>
          <cell r="T332" t="str">
            <v/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</row>
        <row r="333">
          <cell r="G333" t="str">
            <v/>
          </cell>
          <cell r="H333" t="str">
            <v/>
          </cell>
          <cell r="I333" t="str">
            <v/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 t="str">
            <v/>
          </cell>
          <cell r="P333">
            <v>0</v>
          </cell>
          <cell r="Q333" t="str">
            <v/>
          </cell>
          <cell r="R333">
            <v>0</v>
          </cell>
          <cell r="S333">
            <v>0</v>
          </cell>
          <cell r="T333" t="str">
            <v/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</row>
        <row r="334">
          <cell r="G334" t="str">
            <v/>
          </cell>
          <cell r="H334" t="str">
            <v/>
          </cell>
          <cell r="I334" t="str">
            <v/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 t="str">
            <v/>
          </cell>
          <cell r="P334">
            <v>0</v>
          </cell>
          <cell r="Q334" t="str">
            <v/>
          </cell>
          <cell r="R334">
            <v>0</v>
          </cell>
          <cell r="S334">
            <v>0</v>
          </cell>
          <cell r="T334" t="str">
            <v/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</row>
        <row r="335">
          <cell r="G335">
            <v>23</v>
          </cell>
          <cell r="H335" t="str">
            <v>тип пола 3 (1й этаж санузлы)</v>
          </cell>
          <cell r="I335" t="str">
            <v>грунтование пола</v>
          </cell>
          <cell r="J335" t="str">
            <v>м2</v>
          </cell>
          <cell r="K335">
            <v>8.0500000000000007</v>
          </cell>
          <cell r="L335" t="str">
            <v>грунтовка</v>
          </cell>
          <cell r="M335" t="str">
            <v>кг</v>
          </cell>
          <cell r="N335">
            <v>0.1</v>
          </cell>
          <cell r="O335">
            <v>0.80500000000000005</v>
          </cell>
          <cell r="P335">
            <v>35</v>
          </cell>
          <cell r="Q335">
            <v>28</v>
          </cell>
          <cell r="R335">
            <v>28</v>
          </cell>
          <cell r="S335">
            <v>15</v>
          </cell>
          <cell r="T335">
            <v>121</v>
          </cell>
          <cell r="U335">
            <v>121</v>
          </cell>
          <cell r="V335">
            <v>27</v>
          </cell>
          <cell r="W335">
            <v>6</v>
          </cell>
          <cell r="X335">
            <v>3</v>
          </cell>
          <cell r="Y335">
            <v>2</v>
          </cell>
          <cell r="Z335">
            <v>187</v>
          </cell>
          <cell r="AA335">
            <v>23</v>
          </cell>
          <cell r="AB335">
            <v>1.29</v>
          </cell>
          <cell r="AC335">
            <v>30</v>
          </cell>
          <cell r="AD335">
            <v>242</v>
          </cell>
        </row>
        <row r="336">
          <cell r="G336" t="str">
            <v/>
          </cell>
          <cell r="H336" t="str">
            <v/>
          </cell>
          <cell r="I336" t="str">
            <v/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 t="str">
            <v/>
          </cell>
          <cell r="P336">
            <v>0</v>
          </cell>
          <cell r="Q336" t="str">
            <v/>
          </cell>
          <cell r="R336">
            <v>0</v>
          </cell>
          <cell r="S336">
            <v>0</v>
          </cell>
          <cell r="T336" t="str">
            <v/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</row>
        <row r="337">
          <cell r="G337" t="str">
            <v/>
          </cell>
          <cell r="H337" t="str">
            <v/>
          </cell>
          <cell r="I337" t="str">
            <v/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 t="str">
            <v/>
          </cell>
          <cell r="P337">
            <v>0</v>
          </cell>
          <cell r="Q337" t="str">
            <v/>
          </cell>
          <cell r="R337">
            <v>0</v>
          </cell>
          <cell r="S337">
            <v>0</v>
          </cell>
          <cell r="T337" t="str">
            <v/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</row>
        <row r="338">
          <cell r="G338" t="str">
            <v/>
          </cell>
          <cell r="H338" t="str">
            <v/>
          </cell>
          <cell r="I338" t="str">
            <v/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 t="str">
            <v/>
          </cell>
          <cell r="P338">
            <v>0</v>
          </cell>
          <cell r="Q338" t="str">
            <v/>
          </cell>
          <cell r="R338">
            <v>0</v>
          </cell>
          <cell r="S338">
            <v>0</v>
          </cell>
          <cell r="T338" t="str">
            <v/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</row>
        <row r="339">
          <cell r="G339" t="str">
            <v/>
          </cell>
          <cell r="H339" t="str">
            <v/>
          </cell>
          <cell r="I339" t="str">
            <v/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 t="str">
            <v/>
          </cell>
          <cell r="P339">
            <v>0</v>
          </cell>
          <cell r="Q339" t="str">
            <v/>
          </cell>
          <cell r="R339">
            <v>0</v>
          </cell>
          <cell r="S339">
            <v>0</v>
          </cell>
          <cell r="T339" t="str">
            <v/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</row>
        <row r="340">
          <cell r="G340" t="str">
            <v/>
          </cell>
          <cell r="H340" t="str">
            <v/>
          </cell>
          <cell r="I340" t="str">
            <v/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 t="str">
            <v/>
          </cell>
          <cell r="P340">
            <v>0</v>
          </cell>
          <cell r="Q340" t="str">
            <v/>
          </cell>
          <cell r="R340">
            <v>0</v>
          </cell>
          <cell r="S340">
            <v>0</v>
          </cell>
          <cell r="T340" t="str">
            <v/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</row>
        <row r="341">
          <cell r="G341" t="str">
            <v/>
          </cell>
          <cell r="H341" t="str">
            <v/>
          </cell>
          <cell r="I341" t="str">
            <v/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 t="str">
            <v/>
          </cell>
          <cell r="P341">
            <v>0</v>
          </cell>
          <cell r="Q341" t="str">
            <v/>
          </cell>
          <cell r="R341">
            <v>0</v>
          </cell>
          <cell r="S341">
            <v>0</v>
          </cell>
          <cell r="T341" t="str">
            <v/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</row>
        <row r="342">
          <cell r="G342" t="str">
            <v/>
          </cell>
          <cell r="H342" t="str">
            <v/>
          </cell>
          <cell r="I342" t="str">
            <v/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 t="str">
            <v/>
          </cell>
          <cell r="P342">
            <v>0</v>
          </cell>
          <cell r="Q342" t="str">
            <v/>
          </cell>
          <cell r="R342">
            <v>0</v>
          </cell>
          <cell r="S342">
            <v>0</v>
          </cell>
          <cell r="T342" t="str">
            <v/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</row>
        <row r="343">
          <cell r="G343" t="str">
            <v/>
          </cell>
          <cell r="H343" t="str">
            <v/>
          </cell>
          <cell r="I343" t="str">
            <v/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 t="str">
            <v/>
          </cell>
          <cell r="P343">
            <v>0</v>
          </cell>
          <cell r="Q343" t="str">
            <v/>
          </cell>
          <cell r="R343">
            <v>0</v>
          </cell>
          <cell r="S343">
            <v>0</v>
          </cell>
          <cell r="T343" t="str">
            <v/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</row>
        <row r="344">
          <cell r="G344" t="str">
            <v/>
          </cell>
          <cell r="H344" t="str">
            <v/>
          </cell>
          <cell r="I344" t="str">
            <v/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 t="str">
            <v/>
          </cell>
          <cell r="P344">
            <v>0</v>
          </cell>
          <cell r="Q344" t="str">
            <v/>
          </cell>
          <cell r="R344">
            <v>0</v>
          </cell>
          <cell r="S344">
            <v>0</v>
          </cell>
          <cell r="T344" t="str">
            <v/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</row>
        <row r="345">
          <cell r="G345" t="str">
            <v/>
          </cell>
          <cell r="H345" t="str">
            <v/>
          </cell>
          <cell r="I345" t="str">
            <v/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 t="str">
            <v/>
          </cell>
          <cell r="P345">
            <v>0</v>
          </cell>
          <cell r="Q345" t="str">
            <v/>
          </cell>
          <cell r="R345">
            <v>0</v>
          </cell>
          <cell r="S345">
            <v>0</v>
          </cell>
          <cell r="T345" t="str">
            <v/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</row>
        <row r="346">
          <cell r="G346" t="str">
            <v/>
          </cell>
          <cell r="H346" t="str">
            <v/>
          </cell>
          <cell r="I346" t="str">
            <v/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 t="str">
            <v/>
          </cell>
          <cell r="P346">
            <v>0</v>
          </cell>
          <cell r="Q346" t="str">
            <v/>
          </cell>
          <cell r="R346">
            <v>0</v>
          </cell>
          <cell r="S346">
            <v>0</v>
          </cell>
          <cell r="T346" t="str">
            <v/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</row>
        <row r="347">
          <cell r="G347" t="str">
            <v/>
          </cell>
          <cell r="H347" t="str">
            <v/>
          </cell>
          <cell r="I347" t="str">
            <v/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 t="str">
            <v/>
          </cell>
          <cell r="P347">
            <v>0</v>
          </cell>
          <cell r="Q347" t="str">
            <v/>
          </cell>
          <cell r="R347">
            <v>0</v>
          </cell>
          <cell r="S347">
            <v>0</v>
          </cell>
          <cell r="T347" t="str">
            <v/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</row>
        <row r="348">
          <cell r="G348" t="str">
            <v/>
          </cell>
          <cell r="H348" t="str">
            <v/>
          </cell>
          <cell r="I348" t="str">
            <v/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 t="str">
            <v/>
          </cell>
          <cell r="P348">
            <v>0</v>
          </cell>
          <cell r="Q348" t="str">
            <v/>
          </cell>
          <cell r="R348">
            <v>0</v>
          </cell>
          <cell r="S348">
            <v>0</v>
          </cell>
          <cell r="T348" t="str">
            <v/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</row>
        <row r="349">
          <cell r="G349" t="str">
            <v/>
          </cell>
          <cell r="H349" t="str">
            <v/>
          </cell>
          <cell r="I349" t="str">
            <v/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 t="str">
            <v/>
          </cell>
          <cell r="P349">
            <v>0</v>
          </cell>
          <cell r="Q349" t="str">
            <v/>
          </cell>
          <cell r="R349">
            <v>0</v>
          </cell>
          <cell r="S349">
            <v>0</v>
          </cell>
          <cell r="T349" t="str">
            <v/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</row>
        <row r="350">
          <cell r="G350">
            <v>24</v>
          </cell>
          <cell r="H350" t="str">
            <v>тип пола 3 (1й этаж санузлы)</v>
          </cell>
          <cell r="I350" t="str">
            <v>устройство покрытия из керамогранита 300*300 на клее</v>
          </cell>
          <cell r="J350" t="str">
            <v>м2</v>
          </cell>
          <cell r="K350">
            <v>8.0500000000000007</v>
          </cell>
          <cell r="L350" t="str">
            <v>плитка керамогранит 300*300</v>
          </cell>
          <cell r="M350" t="str">
            <v>м2</v>
          </cell>
          <cell r="N350">
            <v>1.06</v>
          </cell>
          <cell r="O350">
            <v>8.5329999999999995</v>
          </cell>
          <cell r="P350">
            <v>215</v>
          </cell>
          <cell r="Q350">
            <v>1835</v>
          </cell>
          <cell r="R350">
            <v>2479</v>
          </cell>
          <cell r="S350">
            <v>350</v>
          </cell>
          <cell r="T350">
            <v>2818</v>
          </cell>
          <cell r="U350">
            <v>2939</v>
          </cell>
          <cell r="V350">
            <v>652</v>
          </cell>
          <cell r="W350">
            <v>217</v>
          </cell>
          <cell r="X350">
            <v>108</v>
          </cell>
          <cell r="Y350">
            <v>65</v>
          </cell>
          <cell r="Z350">
            <v>6460</v>
          </cell>
          <cell r="AA350">
            <v>802</v>
          </cell>
          <cell r="AB350">
            <v>1.29</v>
          </cell>
          <cell r="AC350">
            <v>1035</v>
          </cell>
          <cell r="AD350">
            <v>8332</v>
          </cell>
        </row>
        <row r="351">
          <cell r="G351">
            <v>24</v>
          </cell>
          <cell r="H351" t="str">
            <v>тип пола 3 (1й этаж санузлы)</v>
          </cell>
          <cell r="I351" t="str">
            <v>устройство покрытия из керамогранита 300*300 на клее</v>
          </cell>
          <cell r="J351">
            <v>0</v>
          </cell>
          <cell r="K351">
            <v>0</v>
          </cell>
          <cell r="L351" t="str">
            <v>клей для плитки</v>
          </cell>
          <cell r="M351" t="str">
            <v>кг</v>
          </cell>
          <cell r="N351">
            <v>7</v>
          </cell>
          <cell r="O351">
            <v>56.35</v>
          </cell>
          <cell r="P351">
            <v>7.7</v>
          </cell>
          <cell r="Q351">
            <v>434</v>
          </cell>
          <cell r="R351">
            <v>0</v>
          </cell>
          <cell r="S351">
            <v>0</v>
          </cell>
          <cell r="T351" t="str">
            <v/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</row>
        <row r="352">
          <cell r="G352">
            <v>24</v>
          </cell>
          <cell r="H352" t="str">
            <v>тип пола 3 (1й этаж санузлы)</v>
          </cell>
          <cell r="I352" t="str">
            <v>устройство покрытия из керамогранита 300*300 на клее</v>
          </cell>
          <cell r="J352">
            <v>0</v>
          </cell>
          <cell r="K352">
            <v>0</v>
          </cell>
          <cell r="L352" t="str">
            <v>затирка для плитки</v>
          </cell>
          <cell r="M352" t="str">
            <v>кг</v>
          </cell>
          <cell r="N352">
            <v>0.5</v>
          </cell>
          <cell r="O352">
            <v>4.0250000000000004</v>
          </cell>
          <cell r="P352">
            <v>40</v>
          </cell>
          <cell r="Q352">
            <v>161</v>
          </cell>
          <cell r="R352">
            <v>0</v>
          </cell>
          <cell r="S352">
            <v>0</v>
          </cell>
          <cell r="T352" t="str">
            <v/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</row>
        <row r="353">
          <cell r="G353">
            <v>24</v>
          </cell>
          <cell r="H353" t="str">
            <v>тип пола 3 (1й этаж санузлы)</v>
          </cell>
          <cell r="I353" t="str">
            <v>устройство покрытия из керамогранита 300*300 на клее</v>
          </cell>
          <cell r="J353">
            <v>0</v>
          </cell>
          <cell r="K353">
            <v>0</v>
          </cell>
          <cell r="L353" t="str">
            <v>крестик для плитки</v>
          </cell>
          <cell r="M353" t="str">
            <v>т.шт</v>
          </cell>
          <cell r="N353">
            <v>5.5E-2</v>
          </cell>
          <cell r="O353">
            <v>0.443</v>
          </cell>
          <cell r="P353">
            <v>110</v>
          </cell>
          <cell r="Q353">
            <v>49</v>
          </cell>
          <cell r="R353">
            <v>0</v>
          </cell>
          <cell r="S353">
            <v>0</v>
          </cell>
          <cell r="T353" t="str">
            <v/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</row>
        <row r="354">
          <cell r="G354">
            <v>24</v>
          </cell>
          <cell r="H354" t="str">
            <v>тип пола 3 (1й этаж санузлы)</v>
          </cell>
          <cell r="I354" t="str">
            <v>устройство покрытия из керамогранита 300*300 на клее</v>
          </cell>
          <cell r="J354">
            <v>0</v>
          </cell>
          <cell r="K354">
            <v>0</v>
          </cell>
          <cell r="L354" t="str">
            <v>подсобные работы</v>
          </cell>
          <cell r="M354">
            <v>0</v>
          </cell>
          <cell r="N354">
            <v>0</v>
          </cell>
          <cell r="O354" t="str">
            <v/>
          </cell>
          <cell r="P354">
            <v>0</v>
          </cell>
          <cell r="Q354" t="str">
            <v/>
          </cell>
          <cell r="R354">
            <v>0</v>
          </cell>
          <cell r="S354">
            <v>15</v>
          </cell>
          <cell r="T354">
            <v>121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</row>
        <row r="355">
          <cell r="G355" t="str">
            <v/>
          </cell>
          <cell r="H355" t="str">
            <v/>
          </cell>
          <cell r="I355" t="str">
            <v/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 t="str">
            <v/>
          </cell>
          <cell r="P355">
            <v>0</v>
          </cell>
          <cell r="Q355" t="str">
            <v/>
          </cell>
          <cell r="R355">
            <v>0</v>
          </cell>
          <cell r="S355">
            <v>0</v>
          </cell>
          <cell r="T355" t="str">
            <v/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</row>
        <row r="356">
          <cell r="G356" t="str">
            <v/>
          </cell>
          <cell r="H356" t="str">
            <v/>
          </cell>
          <cell r="I356" t="str">
            <v/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 t="str">
            <v/>
          </cell>
          <cell r="P356">
            <v>0</v>
          </cell>
          <cell r="Q356" t="str">
            <v/>
          </cell>
          <cell r="R356">
            <v>0</v>
          </cell>
          <cell r="S356">
            <v>0</v>
          </cell>
          <cell r="T356" t="str">
            <v/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</row>
        <row r="357">
          <cell r="G357" t="str">
            <v/>
          </cell>
          <cell r="H357" t="str">
            <v/>
          </cell>
          <cell r="I357" t="str">
            <v/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 t="str">
            <v/>
          </cell>
          <cell r="P357">
            <v>0</v>
          </cell>
          <cell r="Q357" t="str">
            <v/>
          </cell>
          <cell r="R357">
            <v>0</v>
          </cell>
          <cell r="S357">
            <v>0</v>
          </cell>
          <cell r="T357" t="str">
            <v/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</row>
        <row r="358">
          <cell r="G358" t="str">
            <v/>
          </cell>
          <cell r="H358" t="str">
            <v/>
          </cell>
          <cell r="I358" t="str">
            <v/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 t="str">
            <v/>
          </cell>
          <cell r="P358">
            <v>0</v>
          </cell>
          <cell r="Q358" t="str">
            <v/>
          </cell>
          <cell r="R358">
            <v>0</v>
          </cell>
          <cell r="S358">
            <v>0</v>
          </cell>
          <cell r="T358" t="str">
            <v/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</row>
        <row r="359">
          <cell r="G359" t="str">
            <v/>
          </cell>
          <cell r="H359" t="str">
            <v/>
          </cell>
          <cell r="I359" t="str">
            <v/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 t="str">
            <v/>
          </cell>
          <cell r="P359">
            <v>0</v>
          </cell>
          <cell r="Q359" t="str">
            <v/>
          </cell>
          <cell r="R359">
            <v>0</v>
          </cell>
          <cell r="S359">
            <v>0</v>
          </cell>
          <cell r="T359" t="str">
            <v/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</row>
        <row r="360">
          <cell r="G360" t="str">
            <v/>
          </cell>
          <cell r="H360" t="str">
            <v/>
          </cell>
          <cell r="I360" t="str">
            <v/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 t="str">
            <v/>
          </cell>
          <cell r="P360">
            <v>0</v>
          </cell>
          <cell r="Q360" t="str">
            <v/>
          </cell>
          <cell r="R360">
            <v>0</v>
          </cell>
          <cell r="S360">
            <v>0</v>
          </cell>
          <cell r="T360" t="str">
            <v/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</row>
        <row r="361">
          <cell r="G361" t="str">
            <v/>
          </cell>
          <cell r="H361" t="str">
            <v/>
          </cell>
          <cell r="I361" t="str">
            <v/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 t="str">
            <v/>
          </cell>
          <cell r="P361">
            <v>0</v>
          </cell>
          <cell r="Q361" t="str">
            <v/>
          </cell>
          <cell r="R361">
            <v>0</v>
          </cell>
          <cell r="S361">
            <v>0</v>
          </cell>
          <cell r="T361" t="str">
            <v/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</row>
        <row r="362">
          <cell r="G362" t="str">
            <v/>
          </cell>
          <cell r="H362" t="str">
            <v/>
          </cell>
          <cell r="I362" t="str">
            <v/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 t="str">
            <v/>
          </cell>
          <cell r="P362">
            <v>0</v>
          </cell>
          <cell r="Q362" t="str">
            <v/>
          </cell>
          <cell r="R362">
            <v>0</v>
          </cell>
          <cell r="S362">
            <v>0</v>
          </cell>
          <cell r="T362" t="str">
            <v/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</row>
        <row r="363">
          <cell r="G363" t="str">
            <v/>
          </cell>
          <cell r="H363" t="str">
            <v/>
          </cell>
          <cell r="I363" t="str">
            <v/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 t="str">
            <v/>
          </cell>
          <cell r="P363">
            <v>0</v>
          </cell>
          <cell r="Q363" t="str">
            <v/>
          </cell>
          <cell r="R363">
            <v>0</v>
          </cell>
          <cell r="S363">
            <v>0</v>
          </cell>
          <cell r="T363" t="str">
            <v/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</row>
        <row r="364">
          <cell r="G364" t="str">
            <v/>
          </cell>
          <cell r="H364" t="str">
            <v/>
          </cell>
          <cell r="I364" t="str">
            <v/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 t="str">
            <v/>
          </cell>
          <cell r="P364">
            <v>0</v>
          </cell>
          <cell r="Q364" t="str">
            <v/>
          </cell>
          <cell r="R364">
            <v>0</v>
          </cell>
          <cell r="S364">
            <v>0</v>
          </cell>
          <cell r="T364" t="str">
            <v/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</row>
        <row r="365">
          <cell r="G365">
            <v>25</v>
          </cell>
          <cell r="H365" t="str">
            <v>тип пола 4 (полы типового этажа)</v>
          </cell>
          <cell r="I365" t="str">
            <v>устройство теплоизоляции из пенофола т. 4 мм</v>
          </cell>
          <cell r="J365" t="str">
            <v>м2</v>
          </cell>
          <cell r="K365">
            <v>9075.5499999999993</v>
          </cell>
          <cell r="L365" t="str">
            <v>пенофол тип А 4 мм</v>
          </cell>
          <cell r="M365" t="str">
            <v>м2</v>
          </cell>
          <cell r="N365">
            <v>1.02</v>
          </cell>
          <cell r="O365">
            <v>9257.0609999999997</v>
          </cell>
          <cell r="P365">
            <v>205</v>
          </cell>
          <cell r="Q365">
            <v>1897698</v>
          </cell>
          <cell r="R365">
            <v>1897698</v>
          </cell>
          <cell r="S365">
            <v>12</v>
          </cell>
          <cell r="T365">
            <v>108907</v>
          </cell>
          <cell r="U365">
            <v>108907</v>
          </cell>
          <cell r="V365">
            <v>24177</v>
          </cell>
          <cell r="W365">
            <v>80264</v>
          </cell>
          <cell r="X365">
            <v>40132</v>
          </cell>
          <cell r="Y365">
            <v>24079</v>
          </cell>
          <cell r="Z365">
            <v>2175257</v>
          </cell>
          <cell r="AA365">
            <v>240</v>
          </cell>
          <cell r="AB365">
            <v>1.29</v>
          </cell>
          <cell r="AC365">
            <v>310</v>
          </cell>
          <cell r="AD365">
            <v>2813421</v>
          </cell>
        </row>
        <row r="366">
          <cell r="G366" t="str">
            <v/>
          </cell>
          <cell r="H366" t="str">
            <v/>
          </cell>
          <cell r="I366" t="str">
            <v/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 t="str">
            <v/>
          </cell>
          <cell r="P366">
            <v>0</v>
          </cell>
          <cell r="Q366" t="str">
            <v/>
          </cell>
          <cell r="R366">
            <v>0</v>
          </cell>
          <cell r="S366">
            <v>0</v>
          </cell>
          <cell r="T366" t="str">
            <v/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</row>
        <row r="367">
          <cell r="G367" t="str">
            <v/>
          </cell>
          <cell r="H367" t="str">
            <v/>
          </cell>
          <cell r="I367" t="str">
            <v/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 t="str">
            <v/>
          </cell>
          <cell r="P367">
            <v>0</v>
          </cell>
          <cell r="Q367" t="str">
            <v/>
          </cell>
          <cell r="R367">
            <v>0</v>
          </cell>
          <cell r="S367">
            <v>0</v>
          </cell>
          <cell r="T367" t="str">
            <v/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</row>
        <row r="368">
          <cell r="G368" t="str">
            <v/>
          </cell>
          <cell r="H368" t="str">
            <v/>
          </cell>
          <cell r="I368" t="str">
            <v/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 t="str">
            <v/>
          </cell>
          <cell r="P368">
            <v>0</v>
          </cell>
          <cell r="Q368" t="str">
            <v/>
          </cell>
          <cell r="R368">
            <v>0</v>
          </cell>
          <cell r="S368">
            <v>0</v>
          </cell>
          <cell r="T368" t="str">
            <v/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</row>
        <row r="369">
          <cell r="G369" t="str">
            <v/>
          </cell>
          <cell r="H369" t="str">
            <v/>
          </cell>
          <cell r="I369" t="str">
            <v/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 t="str">
            <v/>
          </cell>
          <cell r="P369">
            <v>0</v>
          </cell>
          <cell r="Q369" t="str">
            <v/>
          </cell>
          <cell r="R369">
            <v>0</v>
          </cell>
          <cell r="S369">
            <v>0</v>
          </cell>
          <cell r="T369" t="str">
            <v/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</row>
        <row r="370">
          <cell r="G370" t="str">
            <v/>
          </cell>
          <cell r="H370" t="str">
            <v/>
          </cell>
          <cell r="I370" t="str">
            <v/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 t="str">
            <v/>
          </cell>
          <cell r="P370">
            <v>0</v>
          </cell>
          <cell r="Q370" t="str">
            <v/>
          </cell>
          <cell r="R370">
            <v>0</v>
          </cell>
          <cell r="S370">
            <v>0</v>
          </cell>
          <cell r="T370" t="str">
            <v/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</row>
        <row r="371">
          <cell r="G371" t="str">
            <v/>
          </cell>
          <cell r="H371" t="str">
            <v/>
          </cell>
          <cell r="I371" t="str">
            <v/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 t="str">
            <v/>
          </cell>
          <cell r="P371">
            <v>0</v>
          </cell>
          <cell r="Q371" t="str">
            <v/>
          </cell>
          <cell r="R371">
            <v>0</v>
          </cell>
          <cell r="S371">
            <v>0</v>
          </cell>
          <cell r="T371" t="str">
            <v/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</row>
        <row r="372">
          <cell r="G372" t="str">
            <v/>
          </cell>
          <cell r="H372" t="str">
            <v/>
          </cell>
          <cell r="I372" t="str">
            <v/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 t="str">
            <v/>
          </cell>
          <cell r="P372">
            <v>0</v>
          </cell>
          <cell r="Q372" t="str">
            <v/>
          </cell>
          <cell r="R372">
            <v>0</v>
          </cell>
          <cell r="S372">
            <v>0</v>
          </cell>
          <cell r="T372" t="str">
            <v/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</row>
        <row r="373">
          <cell r="G373" t="str">
            <v/>
          </cell>
          <cell r="H373" t="str">
            <v/>
          </cell>
          <cell r="I373" t="str">
            <v/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 t="str">
            <v/>
          </cell>
          <cell r="P373">
            <v>0</v>
          </cell>
          <cell r="Q373" t="str">
            <v/>
          </cell>
          <cell r="R373">
            <v>0</v>
          </cell>
          <cell r="S373">
            <v>0</v>
          </cell>
          <cell r="T373" t="str">
            <v/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</row>
        <row r="374">
          <cell r="G374" t="str">
            <v/>
          </cell>
          <cell r="H374" t="str">
            <v/>
          </cell>
          <cell r="I374" t="str">
            <v/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 t="str">
            <v/>
          </cell>
          <cell r="P374">
            <v>0</v>
          </cell>
          <cell r="Q374" t="str">
            <v/>
          </cell>
          <cell r="R374">
            <v>0</v>
          </cell>
          <cell r="S374">
            <v>0</v>
          </cell>
          <cell r="T374" t="str">
            <v/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</row>
        <row r="375">
          <cell r="G375" t="str">
            <v/>
          </cell>
          <cell r="H375" t="str">
            <v/>
          </cell>
          <cell r="I375" t="str">
            <v/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 t="str">
            <v/>
          </cell>
          <cell r="P375">
            <v>0</v>
          </cell>
          <cell r="Q375" t="str">
            <v/>
          </cell>
          <cell r="R375">
            <v>0</v>
          </cell>
          <cell r="S375">
            <v>0</v>
          </cell>
          <cell r="T375" t="str">
            <v/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</row>
        <row r="376">
          <cell r="G376" t="str">
            <v/>
          </cell>
          <cell r="H376" t="str">
            <v/>
          </cell>
          <cell r="I376" t="str">
            <v/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 t="str">
            <v/>
          </cell>
          <cell r="P376">
            <v>0</v>
          </cell>
          <cell r="Q376" t="str">
            <v/>
          </cell>
          <cell r="R376">
            <v>0</v>
          </cell>
          <cell r="S376">
            <v>0</v>
          </cell>
          <cell r="T376" t="str">
            <v/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</row>
        <row r="377">
          <cell r="G377" t="str">
            <v/>
          </cell>
          <cell r="H377" t="str">
            <v/>
          </cell>
          <cell r="I377" t="str">
            <v/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 t="str">
            <v/>
          </cell>
          <cell r="P377">
            <v>0</v>
          </cell>
          <cell r="Q377" t="str">
            <v/>
          </cell>
          <cell r="R377">
            <v>0</v>
          </cell>
          <cell r="S377">
            <v>0</v>
          </cell>
          <cell r="T377" t="str">
            <v/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</row>
        <row r="378">
          <cell r="G378" t="str">
            <v/>
          </cell>
          <cell r="H378" t="str">
            <v/>
          </cell>
          <cell r="I378" t="str">
            <v/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 t="str">
            <v/>
          </cell>
          <cell r="P378">
            <v>0</v>
          </cell>
          <cell r="Q378" t="str">
            <v/>
          </cell>
          <cell r="R378">
            <v>0</v>
          </cell>
          <cell r="S378">
            <v>0</v>
          </cell>
          <cell r="T378" t="str">
            <v/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</row>
        <row r="379">
          <cell r="G379" t="str">
            <v/>
          </cell>
          <cell r="H379" t="str">
            <v/>
          </cell>
          <cell r="I379" t="str">
            <v/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 t="str">
            <v/>
          </cell>
          <cell r="P379">
            <v>0</v>
          </cell>
          <cell r="Q379" t="str">
            <v/>
          </cell>
          <cell r="R379">
            <v>0</v>
          </cell>
          <cell r="S379">
            <v>0</v>
          </cell>
          <cell r="T379" t="str">
            <v/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</row>
        <row r="380">
          <cell r="G380">
            <v>26</v>
          </cell>
          <cell r="H380" t="str">
            <v>тип пола 4 (полы типового этажа)</v>
          </cell>
          <cell r="I380" t="str">
            <v>укладка изолона по периметру т. 8 мм на высоту 150 мм</v>
          </cell>
          <cell r="J380" t="str">
            <v>м.п.</v>
          </cell>
          <cell r="K380">
            <v>2375.6</v>
          </cell>
          <cell r="L380" t="str">
            <v>изолон т. 8 мм</v>
          </cell>
          <cell r="M380" t="str">
            <v>м2</v>
          </cell>
          <cell r="N380">
            <v>0.1515</v>
          </cell>
          <cell r="O380">
            <v>359.90300000000002</v>
          </cell>
          <cell r="P380">
            <v>30</v>
          </cell>
          <cell r="Q380">
            <v>10797</v>
          </cell>
          <cell r="R380">
            <v>10797</v>
          </cell>
          <cell r="S380">
            <v>3</v>
          </cell>
          <cell r="T380">
            <v>7127</v>
          </cell>
          <cell r="U380">
            <v>7127</v>
          </cell>
          <cell r="V380">
            <v>1582</v>
          </cell>
          <cell r="W380">
            <v>717</v>
          </cell>
          <cell r="X380">
            <v>358</v>
          </cell>
          <cell r="Y380">
            <v>215</v>
          </cell>
          <cell r="Z380">
            <v>20796</v>
          </cell>
          <cell r="AA380">
            <v>9</v>
          </cell>
          <cell r="AB380">
            <v>1.29</v>
          </cell>
          <cell r="AC380">
            <v>12</v>
          </cell>
          <cell r="AD380">
            <v>28507</v>
          </cell>
        </row>
        <row r="381">
          <cell r="G381" t="str">
            <v/>
          </cell>
          <cell r="H381" t="str">
            <v/>
          </cell>
          <cell r="I381" t="str">
            <v/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 t="str">
            <v/>
          </cell>
          <cell r="P381">
            <v>0</v>
          </cell>
          <cell r="Q381" t="str">
            <v/>
          </cell>
          <cell r="R381">
            <v>0</v>
          </cell>
          <cell r="S381">
            <v>0</v>
          </cell>
          <cell r="T381" t="str">
            <v/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</row>
        <row r="382">
          <cell r="G382" t="str">
            <v/>
          </cell>
          <cell r="H382" t="str">
            <v/>
          </cell>
          <cell r="I382" t="str">
            <v/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 t="str">
            <v/>
          </cell>
          <cell r="P382">
            <v>0</v>
          </cell>
          <cell r="Q382" t="str">
            <v/>
          </cell>
          <cell r="R382">
            <v>0</v>
          </cell>
          <cell r="S382">
            <v>0</v>
          </cell>
          <cell r="T382" t="str">
            <v/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</row>
        <row r="383">
          <cell r="G383" t="str">
            <v/>
          </cell>
          <cell r="H383" t="str">
            <v/>
          </cell>
          <cell r="I383" t="str">
            <v/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 t="str">
            <v/>
          </cell>
          <cell r="P383">
            <v>0</v>
          </cell>
          <cell r="Q383" t="str">
            <v/>
          </cell>
          <cell r="R383">
            <v>0</v>
          </cell>
          <cell r="S383">
            <v>0</v>
          </cell>
          <cell r="T383" t="str">
            <v/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</row>
        <row r="384">
          <cell r="G384" t="str">
            <v/>
          </cell>
          <cell r="H384" t="str">
            <v/>
          </cell>
          <cell r="I384" t="str">
            <v/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 t="str">
            <v/>
          </cell>
          <cell r="P384">
            <v>0</v>
          </cell>
          <cell r="Q384" t="str">
            <v/>
          </cell>
          <cell r="R384">
            <v>0</v>
          </cell>
          <cell r="S384">
            <v>0</v>
          </cell>
          <cell r="T384" t="str">
            <v/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</row>
        <row r="385">
          <cell r="G385" t="str">
            <v/>
          </cell>
          <cell r="H385" t="str">
            <v/>
          </cell>
          <cell r="I385" t="str">
            <v/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 t="str">
            <v/>
          </cell>
          <cell r="P385">
            <v>0</v>
          </cell>
          <cell r="Q385" t="str">
            <v/>
          </cell>
          <cell r="R385">
            <v>0</v>
          </cell>
          <cell r="S385">
            <v>0</v>
          </cell>
          <cell r="T385" t="str">
            <v/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</row>
        <row r="386">
          <cell r="G386" t="str">
            <v/>
          </cell>
          <cell r="H386" t="str">
            <v/>
          </cell>
          <cell r="I386" t="str">
            <v/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 t="str">
            <v/>
          </cell>
          <cell r="P386">
            <v>0</v>
          </cell>
          <cell r="Q386" t="str">
            <v/>
          </cell>
          <cell r="R386">
            <v>0</v>
          </cell>
          <cell r="S386">
            <v>0</v>
          </cell>
          <cell r="T386" t="str">
            <v/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</row>
        <row r="387">
          <cell r="G387" t="str">
            <v/>
          </cell>
          <cell r="H387" t="str">
            <v/>
          </cell>
          <cell r="I387" t="str">
            <v/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 t="str">
            <v/>
          </cell>
          <cell r="P387">
            <v>0</v>
          </cell>
          <cell r="Q387" t="str">
            <v/>
          </cell>
          <cell r="R387">
            <v>0</v>
          </cell>
          <cell r="S387">
            <v>0</v>
          </cell>
          <cell r="T387" t="str">
            <v/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</row>
        <row r="388">
          <cell r="G388" t="str">
            <v/>
          </cell>
          <cell r="H388" t="str">
            <v/>
          </cell>
          <cell r="I388" t="str">
            <v/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 t="str">
            <v/>
          </cell>
          <cell r="P388">
            <v>0</v>
          </cell>
          <cell r="Q388" t="str">
            <v/>
          </cell>
          <cell r="R388">
            <v>0</v>
          </cell>
          <cell r="S388">
            <v>0</v>
          </cell>
          <cell r="T388" t="str">
            <v/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</row>
        <row r="389">
          <cell r="G389" t="str">
            <v/>
          </cell>
          <cell r="H389" t="str">
            <v/>
          </cell>
          <cell r="I389" t="str">
            <v/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 t="str">
            <v/>
          </cell>
          <cell r="P389">
            <v>0</v>
          </cell>
          <cell r="Q389" t="str">
            <v/>
          </cell>
          <cell r="R389">
            <v>0</v>
          </cell>
          <cell r="S389">
            <v>0</v>
          </cell>
          <cell r="T389" t="str">
            <v/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</row>
        <row r="390">
          <cell r="G390" t="str">
            <v/>
          </cell>
          <cell r="H390" t="str">
            <v/>
          </cell>
          <cell r="I390" t="str">
            <v/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 t="str">
            <v/>
          </cell>
          <cell r="P390">
            <v>0</v>
          </cell>
          <cell r="Q390" t="str">
            <v/>
          </cell>
          <cell r="R390">
            <v>0</v>
          </cell>
          <cell r="S390">
            <v>0</v>
          </cell>
          <cell r="T390" t="str">
            <v/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</row>
        <row r="391">
          <cell r="G391" t="str">
            <v/>
          </cell>
          <cell r="H391" t="str">
            <v/>
          </cell>
          <cell r="I391" t="str">
            <v/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 t="str">
            <v/>
          </cell>
          <cell r="P391">
            <v>0</v>
          </cell>
          <cell r="Q391" t="str">
            <v/>
          </cell>
          <cell r="R391">
            <v>0</v>
          </cell>
          <cell r="S391">
            <v>0</v>
          </cell>
          <cell r="T391" t="str">
            <v/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</row>
        <row r="392">
          <cell r="G392" t="str">
            <v/>
          </cell>
          <cell r="H392" t="str">
            <v/>
          </cell>
          <cell r="I392" t="str">
            <v/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 t="str">
            <v/>
          </cell>
          <cell r="P392">
            <v>0</v>
          </cell>
          <cell r="Q392" t="str">
            <v/>
          </cell>
          <cell r="R392">
            <v>0</v>
          </cell>
          <cell r="S392">
            <v>0</v>
          </cell>
          <cell r="T392" t="str">
            <v/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</row>
        <row r="393">
          <cell r="G393" t="str">
            <v/>
          </cell>
          <cell r="H393" t="str">
            <v/>
          </cell>
          <cell r="I393" t="str">
            <v/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 t="str">
            <v/>
          </cell>
          <cell r="P393">
            <v>0</v>
          </cell>
          <cell r="Q393" t="str">
            <v/>
          </cell>
          <cell r="R393">
            <v>0</v>
          </cell>
          <cell r="S393">
            <v>0</v>
          </cell>
          <cell r="T393" t="str">
            <v/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</row>
        <row r="394">
          <cell r="G394" t="str">
            <v/>
          </cell>
          <cell r="H394" t="str">
            <v/>
          </cell>
          <cell r="I394" t="str">
            <v/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 t="str">
            <v/>
          </cell>
          <cell r="P394">
            <v>0</v>
          </cell>
          <cell r="Q394" t="str">
            <v/>
          </cell>
          <cell r="R394">
            <v>0</v>
          </cell>
          <cell r="S394">
            <v>0</v>
          </cell>
          <cell r="T394" t="str">
            <v/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</row>
        <row r="395">
          <cell r="G395">
            <v>27</v>
          </cell>
          <cell r="H395" t="str">
            <v>тип пола 4 (полы типового этажа)</v>
          </cell>
          <cell r="I395" t="str">
            <v>устройство сетки d=4 яч. 100*100 мм</v>
          </cell>
          <cell r="J395" t="str">
            <v>м2</v>
          </cell>
          <cell r="K395">
            <v>9075.5499999999993</v>
          </cell>
          <cell r="L395" t="str">
            <v>сетка 100*100 d=4 мм</v>
          </cell>
          <cell r="M395" t="str">
            <v>м2</v>
          </cell>
          <cell r="N395">
            <v>1.1499999999999999</v>
          </cell>
          <cell r="O395">
            <v>10436.883</v>
          </cell>
          <cell r="P395">
            <v>55</v>
          </cell>
          <cell r="Q395">
            <v>574029</v>
          </cell>
          <cell r="R395">
            <v>574029</v>
          </cell>
          <cell r="S395">
            <v>7</v>
          </cell>
          <cell r="T395">
            <v>63529</v>
          </cell>
          <cell r="U395">
            <v>63529</v>
          </cell>
          <cell r="V395">
            <v>14103</v>
          </cell>
          <cell r="W395">
            <v>25502</v>
          </cell>
          <cell r="X395">
            <v>12751</v>
          </cell>
          <cell r="Y395">
            <v>7651</v>
          </cell>
          <cell r="Z395">
            <v>697565</v>
          </cell>
          <cell r="AA395">
            <v>77</v>
          </cell>
          <cell r="AB395">
            <v>1.29</v>
          </cell>
          <cell r="AC395">
            <v>99</v>
          </cell>
          <cell r="AD395">
            <v>898479</v>
          </cell>
        </row>
        <row r="396">
          <cell r="G396">
            <v>27</v>
          </cell>
          <cell r="H396" t="str">
            <v>тип пола 4 (полы типового этажа)</v>
          </cell>
          <cell r="I396" t="str">
            <v>устройство сетки d=4 яч. 100*100 мм</v>
          </cell>
          <cell r="J396">
            <v>0</v>
          </cell>
          <cell r="K396">
            <v>0</v>
          </cell>
          <cell r="L396" t="str">
            <v>подсобные работы</v>
          </cell>
          <cell r="M396">
            <v>0</v>
          </cell>
          <cell r="N396">
            <v>0</v>
          </cell>
          <cell r="O396" t="str">
            <v/>
          </cell>
          <cell r="P396">
            <v>0</v>
          </cell>
          <cell r="Q396" t="str">
            <v/>
          </cell>
          <cell r="R396">
            <v>0</v>
          </cell>
          <cell r="S396">
            <v>0</v>
          </cell>
          <cell r="T396" t="str">
            <v/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</row>
        <row r="397">
          <cell r="G397" t="str">
            <v/>
          </cell>
          <cell r="H397" t="str">
            <v/>
          </cell>
          <cell r="I397" t="str">
            <v/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 t="str">
            <v/>
          </cell>
          <cell r="P397">
            <v>0</v>
          </cell>
          <cell r="Q397" t="str">
            <v/>
          </cell>
          <cell r="R397">
            <v>0</v>
          </cell>
          <cell r="S397">
            <v>0</v>
          </cell>
          <cell r="T397" t="str">
            <v/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398">
          <cell r="G398" t="str">
            <v/>
          </cell>
          <cell r="H398" t="str">
            <v/>
          </cell>
          <cell r="I398" t="str">
            <v/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 t="str">
            <v/>
          </cell>
          <cell r="P398">
            <v>0</v>
          </cell>
          <cell r="Q398" t="str">
            <v/>
          </cell>
          <cell r="R398">
            <v>0</v>
          </cell>
          <cell r="S398">
            <v>0</v>
          </cell>
          <cell r="T398" t="str">
            <v/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</row>
        <row r="399">
          <cell r="G399" t="str">
            <v/>
          </cell>
          <cell r="H399" t="str">
            <v/>
          </cell>
          <cell r="I399" t="str">
            <v/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 t="str">
            <v/>
          </cell>
          <cell r="P399">
            <v>0</v>
          </cell>
          <cell r="Q399" t="str">
            <v/>
          </cell>
          <cell r="R399">
            <v>0</v>
          </cell>
          <cell r="S399">
            <v>0</v>
          </cell>
          <cell r="T399" t="str">
            <v/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</row>
        <row r="400">
          <cell r="G400" t="str">
            <v/>
          </cell>
          <cell r="H400" t="str">
            <v/>
          </cell>
          <cell r="I400" t="str">
            <v/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 t="str">
            <v/>
          </cell>
          <cell r="P400">
            <v>0</v>
          </cell>
          <cell r="Q400" t="str">
            <v/>
          </cell>
          <cell r="R400">
            <v>0</v>
          </cell>
          <cell r="S400">
            <v>0</v>
          </cell>
          <cell r="T400" t="str">
            <v/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</row>
        <row r="401">
          <cell r="G401" t="str">
            <v/>
          </cell>
          <cell r="H401" t="str">
            <v/>
          </cell>
          <cell r="I401" t="str">
            <v/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 t="str">
            <v/>
          </cell>
          <cell r="P401">
            <v>0</v>
          </cell>
          <cell r="Q401" t="str">
            <v/>
          </cell>
          <cell r="R401">
            <v>0</v>
          </cell>
          <cell r="S401">
            <v>0</v>
          </cell>
          <cell r="T401" t="str">
            <v/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</row>
        <row r="402">
          <cell r="G402" t="str">
            <v/>
          </cell>
          <cell r="H402" t="str">
            <v/>
          </cell>
          <cell r="I402" t="str">
            <v/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 t="str">
            <v/>
          </cell>
          <cell r="P402">
            <v>0</v>
          </cell>
          <cell r="Q402" t="str">
            <v/>
          </cell>
          <cell r="R402">
            <v>0</v>
          </cell>
          <cell r="S402">
            <v>0</v>
          </cell>
          <cell r="T402" t="str">
            <v/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</row>
        <row r="403">
          <cell r="G403" t="str">
            <v/>
          </cell>
          <cell r="H403" t="str">
            <v/>
          </cell>
          <cell r="I403" t="str">
            <v/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 t="str">
            <v/>
          </cell>
          <cell r="P403">
            <v>0</v>
          </cell>
          <cell r="Q403" t="str">
            <v/>
          </cell>
          <cell r="R403">
            <v>0</v>
          </cell>
          <cell r="S403">
            <v>0</v>
          </cell>
          <cell r="T403" t="str">
            <v/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</row>
        <row r="404">
          <cell r="G404" t="str">
            <v/>
          </cell>
          <cell r="H404" t="str">
            <v/>
          </cell>
          <cell r="I404" t="str">
            <v/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 t="str">
            <v/>
          </cell>
          <cell r="P404">
            <v>0</v>
          </cell>
          <cell r="Q404" t="str">
            <v/>
          </cell>
          <cell r="R404">
            <v>0</v>
          </cell>
          <cell r="S404">
            <v>0</v>
          </cell>
          <cell r="T404" t="str">
            <v/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</row>
        <row r="405">
          <cell r="G405" t="str">
            <v/>
          </cell>
          <cell r="H405" t="str">
            <v/>
          </cell>
          <cell r="I405" t="str">
            <v/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 t="str">
            <v/>
          </cell>
          <cell r="P405">
            <v>0</v>
          </cell>
          <cell r="Q405" t="str">
            <v/>
          </cell>
          <cell r="R405">
            <v>0</v>
          </cell>
          <cell r="S405">
            <v>0</v>
          </cell>
          <cell r="T405" t="str">
            <v/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</row>
        <row r="406">
          <cell r="G406" t="str">
            <v/>
          </cell>
          <cell r="H406" t="str">
            <v/>
          </cell>
          <cell r="I406" t="str">
            <v/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 t="str">
            <v/>
          </cell>
          <cell r="P406">
            <v>0</v>
          </cell>
          <cell r="Q406" t="str">
            <v/>
          </cell>
          <cell r="R406">
            <v>0</v>
          </cell>
          <cell r="S406">
            <v>0</v>
          </cell>
          <cell r="T406" t="str">
            <v/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</row>
        <row r="407">
          <cell r="G407" t="str">
            <v/>
          </cell>
          <cell r="H407" t="str">
            <v/>
          </cell>
          <cell r="I407" t="str">
            <v/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 t="str">
            <v/>
          </cell>
          <cell r="P407">
            <v>0</v>
          </cell>
          <cell r="Q407" t="str">
            <v/>
          </cell>
          <cell r="R407">
            <v>0</v>
          </cell>
          <cell r="S407">
            <v>0</v>
          </cell>
          <cell r="T407" t="str">
            <v/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</row>
        <row r="408">
          <cell r="G408" t="str">
            <v/>
          </cell>
          <cell r="H408" t="str">
            <v/>
          </cell>
          <cell r="I408" t="str">
            <v/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 t="str">
            <v/>
          </cell>
          <cell r="P408">
            <v>0</v>
          </cell>
          <cell r="Q408" t="str">
            <v/>
          </cell>
          <cell r="R408">
            <v>0</v>
          </cell>
          <cell r="S408">
            <v>0</v>
          </cell>
          <cell r="T408" t="str">
            <v/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</row>
        <row r="409">
          <cell r="G409" t="str">
            <v/>
          </cell>
          <cell r="H409" t="str">
            <v/>
          </cell>
          <cell r="I409" t="str">
            <v/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 t="str">
            <v/>
          </cell>
          <cell r="P409">
            <v>0</v>
          </cell>
          <cell r="Q409" t="str">
            <v/>
          </cell>
          <cell r="R409">
            <v>0</v>
          </cell>
          <cell r="S409">
            <v>0</v>
          </cell>
          <cell r="T409" t="str">
            <v/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</row>
        <row r="410">
          <cell r="G410">
            <v>28</v>
          </cell>
          <cell r="H410" t="str">
            <v>тип пола 4 (полы типового этажа)</v>
          </cell>
          <cell r="I410" t="str">
            <v>устройство бетонного пола т. 90 мм</v>
          </cell>
          <cell r="J410" t="str">
            <v>м2</v>
          </cell>
          <cell r="K410">
            <v>9075.5499999999993</v>
          </cell>
          <cell r="L410" t="str">
            <v>бетон М300 (В22,5) мелкозернистый</v>
          </cell>
          <cell r="M410" t="str">
            <v>м3</v>
          </cell>
          <cell r="N410">
            <v>9.1800000000000007E-2</v>
          </cell>
          <cell r="O410">
            <v>833.13499999999999</v>
          </cell>
          <cell r="P410">
            <v>4300</v>
          </cell>
          <cell r="Q410">
            <v>3582481</v>
          </cell>
          <cell r="R410">
            <v>3986348</v>
          </cell>
          <cell r="S410">
            <v>115</v>
          </cell>
          <cell r="T410">
            <v>1043688</v>
          </cell>
          <cell r="U410">
            <v>1179822</v>
          </cell>
          <cell r="V410">
            <v>261920</v>
          </cell>
          <cell r="W410">
            <v>206647</v>
          </cell>
          <cell r="X410">
            <v>103323</v>
          </cell>
          <cell r="Y410">
            <v>61994</v>
          </cell>
          <cell r="Z410">
            <v>5800054</v>
          </cell>
          <cell r="AA410">
            <v>639</v>
          </cell>
          <cell r="AB410">
            <v>1.29</v>
          </cell>
          <cell r="AC410">
            <v>824</v>
          </cell>
          <cell r="AD410">
            <v>7478253</v>
          </cell>
        </row>
        <row r="411">
          <cell r="G411">
            <v>28</v>
          </cell>
          <cell r="H411" t="str">
            <v>тип пола 4 (полы типового этажа)</v>
          </cell>
          <cell r="I411" t="str">
            <v>устройство бетонного пола т. 90 мм</v>
          </cell>
          <cell r="J411" t="str">
            <v>м3</v>
          </cell>
          <cell r="K411">
            <v>816.8</v>
          </cell>
          <cell r="L411" t="str">
            <v>алмазные сегменты (1 к-т/6 шт)</v>
          </cell>
          <cell r="M411" t="str">
            <v>к-т</v>
          </cell>
          <cell r="N411">
            <v>1.34E-3</v>
          </cell>
          <cell r="O411">
            <v>12.161</v>
          </cell>
          <cell r="P411">
            <v>11400</v>
          </cell>
          <cell r="Q411">
            <v>138635</v>
          </cell>
          <cell r="R411">
            <v>0</v>
          </cell>
          <cell r="S411">
            <v>10</v>
          </cell>
          <cell r="T411">
            <v>90756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</row>
        <row r="412">
          <cell r="G412">
            <v>28</v>
          </cell>
          <cell r="H412" t="str">
            <v>тип пола 4 (полы типового этажа)</v>
          </cell>
          <cell r="I412" t="str">
            <v>устройство бетонного пола т. 90 мм</v>
          </cell>
          <cell r="J412">
            <v>0</v>
          </cell>
          <cell r="K412">
            <v>0</v>
          </cell>
          <cell r="L412" t="str">
            <v>цемент М500</v>
          </cell>
          <cell r="M412" t="str">
            <v>т</v>
          </cell>
          <cell r="N412">
            <v>2.2000000000000001E-4</v>
          </cell>
          <cell r="O412">
            <v>1.9970000000000001</v>
          </cell>
          <cell r="P412">
            <v>5200</v>
          </cell>
          <cell r="Q412">
            <v>10384</v>
          </cell>
          <cell r="R412">
            <v>0</v>
          </cell>
          <cell r="S412">
            <v>0</v>
          </cell>
          <cell r="T412" t="str">
            <v/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</row>
        <row r="413">
          <cell r="G413">
            <v>28</v>
          </cell>
          <cell r="H413" t="str">
            <v>тип пола 4 (полы типового этажа)</v>
          </cell>
          <cell r="I413" t="str">
            <v>устройство бетонного пола т. 90 мм</v>
          </cell>
          <cell r="J413">
            <v>0</v>
          </cell>
          <cell r="K413">
            <v>0</v>
          </cell>
          <cell r="L413" t="str">
            <v>диз топливо</v>
          </cell>
          <cell r="M413" t="str">
            <v>л</v>
          </cell>
          <cell r="N413">
            <v>10</v>
          </cell>
          <cell r="O413">
            <v>8168</v>
          </cell>
          <cell r="P413">
            <v>28</v>
          </cell>
          <cell r="Q413">
            <v>228704</v>
          </cell>
          <cell r="R413">
            <v>0</v>
          </cell>
          <cell r="S413">
            <v>0</v>
          </cell>
          <cell r="T413" t="str">
            <v/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</row>
        <row r="414">
          <cell r="G414">
            <v>28</v>
          </cell>
          <cell r="H414" t="str">
            <v>тип пола 4 (полы типового этажа)</v>
          </cell>
          <cell r="I414" t="str">
            <v>устройство бетонного пола т. 90 мм</v>
          </cell>
          <cell r="J414">
            <v>0</v>
          </cell>
          <cell r="K414">
            <v>0</v>
          </cell>
          <cell r="L414" t="str">
            <v>цемент расширяющий</v>
          </cell>
          <cell r="M414" t="str">
            <v>т</v>
          </cell>
          <cell r="N414">
            <v>1.8000000000000001E-4</v>
          </cell>
          <cell r="O414">
            <v>1.6339999999999999</v>
          </cell>
          <cell r="P414">
            <v>16000</v>
          </cell>
          <cell r="Q414">
            <v>26144</v>
          </cell>
          <cell r="R414">
            <v>0</v>
          </cell>
          <cell r="S414">
            <v>0</v>
          </cell>
          <cell r="T414" t="str">
            <v/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</row>
        <row r="415">
          <cell r="G415">
            <v>28</v>
          </cell>
          <cell r="H415" t="str">
            <v>тип пола 4 (полы типового этажа)</v>
          </cell>
          <cell r="I415" t="str">
            <v>устройство бетонного пола т. 90 мм</v>
          </cell>
          <cell r="J415">
            <v>0</v>
          </cell>
          <cell r="K415">
            <v>0</v>
          </cell>
          <cell r="L415" t="str">
            <v>подсобные работы</v>
          </cell>
          <cell r="M415">
            <v>0</v>
          </cell>
          <cell r="N415">
            <v>0</v>
          </cell>
          <cell r="O415" t="str">
            <v/>
          </cell>
          <cell r="P415">
            <v>0</v>
          </cell>
          <cell r="Q415" t="str">
            <v/>
          </cell>
          <cell r="R415">
            <v>0</v>
          </cell>
          <cell r="S415">
            <v>5</v>
          </cell>
          <cell r="T415">
            <v>45378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</row>
        <row r="416">
          <cell r="G416" t="str">
            <v/>
          </cell>
          <cell r="H416" t="str">
            <v/>
          </cell>
          <cell r="I416" t="str">
            <v/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 t="str">
            <v/>
          </cell>
          <cell r="P416">
            <v>0</v>
          </cell>
          <cell r="Q416" t="str">
            <v/>
          </cell>
          <cell r="R416">
            <v>0</v>
          </cell>
          <cell r="S416">
            <v>0</v>
          </cell>
          <cell r="T416" t="str">
            <v/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</row>
        <row r="417">
          <cell r="G417" t="str">
            <v/>
          </cell>
          <cell r="H417" t="str">
            <v/>
          </cell>
          <cell r="I417" t="str">
            <v/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 t="str">
            <v/>
          </cell>
          <cell r="P417">
            <v>0</v>
          </cell>
          <cell r="Q417" t="str">
            <v/>
          </cell>
          <cell r="R417">
            <v>0</v>
          </cell>
          <cell r="S417">
            <v>0</v>
          </cell>
          <cell r="T417" t="str">
            <v/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</row>
        <row r="418">
          <cell r="G418" t="str">
            <v/>
          </cell>
          <cell r="H418" t="str">
            <v/>
          </cell>
          <cell r="I418" t="str">
            <v/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 t="str">
            <v/>
          </cell>
          <cell r="P418">
            <v>0</v>
          </cell>
          <cell r="Q418" t="str">
            <v/>
          </cell>
          <cell r="R418">
            <v>0</v>
          </cell>
          <cell r="S418">
            <v>0</v>
          </cell>
          <cell r="T418" t="str">
            <v/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</row>
        <row r="419">
          <cell r="G419" t="str">
            <v/>
          </cell>
          <cell r="H419" t="str">
            <v/>
          </cell>
          <cell r="I419" t="str">
            <v/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 t="str">
            <v/>
          </cell>
          <cell r="P419">
            <v>0</v>
          </cell>
          <cell r="Q419" t="str">
            <v/>
          </cell>
          <cell r="R419">
            <v>0</v>
          </cell>
          <cell r="S419">
            <v>0</v>
          </cell>
          <cell r="T419" t="str">
            <v/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</row>
        <row r="420">
          <cell r="G420" t="str">
            <v/>
          </cell>
          <cell r="H420" t="str">
            <v/>
          </cell>
          <cell r="I420" t="str">
            <v/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 t="str">
            <v/>
          </cell>
          <cell r="P420">
            <v>0</v>
          </cell>
          <cell r="Q420" t="str">
            <v/>
          </cell>
          <cell r="R420">
            <v>0</v>
          </cell>
          <cell r="S420">
            <v>0</v>
          </cell>
          <cell r="T420" t="str">
            <v/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</row>
        <row r="421">
          <cell r="G421" t="str">
            <v/>
          </cell>
          <cell r="H421" t="str">
            <v/>
          </cell>
          <cell r="I421" t="str">
            <v/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 t="str">
            <v/>
          </cell>
          <cell r="P421">
            <v>0</v>
          </cell>
          <cell r="Q421" t="str">
            <v/>
          </cell>
          <cell r="R421">
            <v>0</v>
          </cell>
          <cell r="S421">
            <v>0</v>
          </cell>
          <cell r="T421" t="str">
            <v/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</row>
        <row r="422">
          <cell r="G422" t="str">
            <v/>
          </cell>
          <cell r="H422" t="str">
            <v/>
          </cell>
          <cell r="I422" t="str">
            <v/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 t="str">
            <v/>
          </cell>
          <cell r="P422">
            <v>0</v>
          </cell>
          <cell r="Q422" t="str">
            <v/>
          </cell>
          <cell r="R422">
            <v>0</v>
          </cell>
          <cell r="S422">
            <v>0</v>
          </cell>
          <cell r="T422" t="str">
            <v/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</row>
        <row r="423">
          <cell r="G423" t="str">
            <v/>
          </cell>
          <cell r="H423" t="str">
            <v/>
          </cell>
          <cell r="I423" t="str">
            <v/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 t="str">
            <v/>
          </cell>
          <cell r="P423">
            <v>0</v>
          </cell>
          <cell r="Q423" t="str">
            <v/>
          </cell>
          <cell r="R423">
            <v>0</v>
          </cell>
          <cell r="S423">
            <v>0</v>
          </cell>
          <cell r="T423" t="str">
            <v/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</row>
        <row r="424">
          <cell r="G424" t="str">
            <v/>
          </cell>
          <cell r="H424" t="str">
            <v/>
          </cell>
          <cell r="I424" t="str">
            <v/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 t="str">
            <v/>
          </cell>
          <cell r="P424">
            <v>0</v>
          </cell>
          <cell r="Q424" t="str">
            <v/>
          </cell>
          <cell r="R424">
            <v>0</v>
          </cell>
          <cell r="S424">
            <v>0</v>
          </cell>
          <cell r="T424" t="str">
            <v/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</row>
        <row r="425">
          <cell r="G425">
            <v>29</v>
          </cell>
          <cell r="H425" t="str">
            <v>тип пола 4 (полы типового этажа)</v>
          </cell>
          <cell r="I425" t="str">
            <v>устройство полимерного покрытия пола т. 2 мм</v>
          </cell>
          <cell r="J425" t="str">
            <v>м2</v>
          </cell>
          <cell r="K425">
            <v>9075.5499999999993</v>
          </cell>
          <cell r="L425" t="str">
            <v>пропитка ЭПОВИН</v>
          </cell>
          <cell r="M425" t="str">
            <v>кг</v>
          </cell>
          <cell r="N425">
            <v>0.3</v>
          </cell>
          <cell r="O425">
            <v>2722.665</v>
          </cell>
          <cell r="P425">
            <v>175</v>
          </cell>
          <cell r="Q425">
            <v>476466</v>
          </cell>
          <cell r="R425">
            <v>4898982</v>
          </cell>
          <cell r="S425">
            <v>180</v>
          </cell>
          <cell r="T425">
            <v>1633599</v>
          </cell>
          <cell r="U425">
            <v>1633599</v>
          </cell>
          <cell r="V425">
            <v>362659</v>
          </cell>
          <cell r="W425">
            <v>261303</v>
          </cell>
          <cell r="X425">
            <v>130652</v>
          </cell>
          <cell r="Y425">
            <v>78391</v>
          </cell>
          <cell r="Z425">
            <v>7365586</v>
          </cell>
          <cell r="AA425">
            <v>812</v>
          </cell>
          <cell r="AB425">
            <v>1.29</v>
          </cell>
          <cell r="AC425">
            <v>1047</v>
          </cell>
          <cell r="AD425">
            <v>9502101</v>
          </cell>
        </row>
        <row r="426">
          <cell r="G426">
            <v>29</v>
          </cell>
          <cell r="H426" t="str">
            <v>тип пола 4 (полы типового этажа)</v>
          </cell>
          <cell r="I426" t="str">
            <v>устройство полимерного покрытия пола т. 2 мм</v>
          </cell>
          <cell r="J426">
            <v>0</v>
          </cell>
          <cell r="K426">
            <v>0</v>
          </cell>
          <cell r="L426" t="str">
            <v>компаунд ЭПОВИН с АФ-2</v>
          </cell>
          <cell r="M426" t="str">
            <v>кг</v>
          </cell>
          <cell r="N426">
            <v>0.2</v>
          </cell>
          <cell r="O426">
            <v>1815.11</v>
          </cell>
          <cell r="P426">
            <v>154</v>
          </cell>
          <cell r="Q426">
            <v>279527</v>
          </cell>
          <cell r="R426">
            <v>0</v>
          </cell>
          <cell r="S426">
            <v>0</v>
          </cell>
          <cell r="T426" t="str">
            <v/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</row>
        <row r="427">
          <cell r="G427">
            <v>29</v>
          </cell>
          <cell r="H427" t="str">
            <v>тип пола 4 (полы типового этажа)</v>
          </cell>
          <cell r="I427" t="str">
            <v>устройство полимерного покрытия пола т. 2 мм</v>
          </cell>
          <cell r="J427">
            <v>0</v>
          </cell>
          <cell r="K427">
            <v>0</v>
          </cell>
          <cell r="L427" t="str">
            <v>песок кварцевый прокаленный</v>
          </cell>
          <cell r="M427" t="str">
            <v>кг</v>
          </cell>
          <cell r="N427">
            <v>0.1</v>
          </cell>
          <cell r="O427">
            <v>907.55499999999995</v>
          </cell>
          <cell r="P427">
            <v>8</v>
          </cell>
          <cell r="Q427">
            <v>7260</v>
          </cell>
          <cell r="R427">
            <v>0</v>
          </cell>
          <cell r="S427">
            <v>0</v>
          </cell>
          <cell r="T427" t="str">
            <v/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</row>
        <row r="428">
          <cell r="G428">
            <v>29</v>
          </cell>
          <cell r="H428" t="str">
            <v>тип пола 4 (полы типового этажа)</v>
          </cell>
          <cell r="I428" t="str">
            <v>устройство полимерного покрытия пола т. 2 мм</v>
          </cell>
          <cell r="J428">
            <v>0</v>
          </cell>
          <cell r="K428">
            <v>0</v>
          </cell>
          <cell r="L428" t="str">
            <v>растворитель</v>
          </cell>
          <cell r="M428" t="str">
            <v>л</v>
          </cell>
          <cell r="N428">
            <v>0.01</v>
          </cell>
          <cell r="O428">
            <v>90.756</v>
          </cell>
          <cell r="P428">
            <v>70</v>
          </cell>
          <cell r="Q428">
            <v>6353</v>
          </cell>
          <cell r="R428">
            <v>0</v>
          </cell>
          <cell r="S428">
            <v>0</v>
          </cell>
          <cell r="T428" t="str">
            <v/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</row>
        <row r="429">
          <cell r="G429">
            <v>29</v>
          </cell>
          <cell r="H429" t="str">
            <v>тип пола 4 (полы типового этажа)</v>
          </cell>
          <cell r="I429" t="str">
            <v>устройство полимерного покрытия пола т. 2 мм</v>
          </cell>
          <cell r="J429">
            <v>0</v>
          </cell>
          <cell r="K429">
            <v>0</v>
          </cell>
          <cell r="L429" t="str">
            <v>компаунд ЭПОВИН имп. отв.</v>
          </cell>
          <cell r="M429" t="str">
            <v>кг</v>
          </cell>
          <cell r="N429">
            <v>1</v>
          </cell>
          <cell r="O429">
            <v>9075.5499999999993</v>
          </cell>
          <cell r="P429">
            <v>185</v>
          </cell>
          <cell r="Q429">
            <v>1678977</v>
          </cell>
          <cell r="R429">
            <v>0</v>
          </cell>
          <cell r="S429">
            <v>0</v>
          </cell>
          <cell r="T429" t="str">
            <v/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</row>
        <row r="430">
          <cell r="G430">
            <v>29</v>
          </cell>
          <cell r="H430" t="str">
            <v>тип пола 4 (полы типового этажа)</v>
          </cell>
          <cell r="I430" t="str">
            <v>устройство полимерного покрытия пола т. 2 мм</v>
          </cell>
          <cell r="J430">
            <v>0</v>
          </cell>
          <cell r="K430">
            <v>0</v>
          </cell>
          <cell r="L430" t="str">
            <v>чипсы Colorid Collektion</v>
          </cell>
          <cell r="M430" t="str">
            <v>кг</v>
          </cell>
          <cell r="N430">
            <v>0.3</v>
          </cell>
          <cell r="O430">
            <v>2722.665</v>
          </cell>
          <cell r="P430">
            <v>500</v>
          </cell>
          <cell r="Q430">
            <v>1361333</v>
          </cell>
          <cell r="R430">
            <v>0</v>
          </cell>
          <cell r="S430">
            <v>0</v>
          </cell>
          <cell r="T430" t="str">
            <v/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</row>
        <row r="431">
          <cell r="G431">
            <v>29</v>
          </cell>
          <cell r="H431" t="str">
            <v>тип пола 4 (полы типового этажа)</v>
          </cell>
          <cell r="I431" t="str">
            <v>устройство полимерного покрытия пола т. 2 мм</v>
          </cell>
          <cell r="J431">
            <v>0</v>
          </cell>
          <cell r="K431">
            <v>0</v>
          </cell>
          <cell r="L431" t="str">
            <v>лак ЭПОВИН</v>
          </cell>
          <cell r="M431" t="str">
            <v>л</v>
          </cell>
          <cell r="N431">
            <v>0.6</v>
          </cell>
          <cell r="O431">
            <v>5445.33</v>
          </cell>
          <cell r="P431">
            <v>200</v>
          </cell>
          <cell r="Q431">
            <v>1089066</v>
          </cell>
          <cell r="R431">
            <v>0</v>
          </cell>
          <cell r="S431">
            <v>0</v>
          </cell>
          <cell r="T431" t="str">
            <v/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</row>
        <row r="432">
          <cell r="G432" t="str">
            <v/>
          </cell>
          <cell r="H432" t="str">
            <v/>
          </cell>
          <cell r="I432" t="str">
            <v/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 t="str">
            <v/>
          </cell>
          <cell r="P432">
            <v>0</v>
          </cell>
          <cell r="Q432" t="str">
            <v/>
          </cell>
          <cell r="R432">
            <v>0</v>
          </cell>
          <cell r="S432">
            <v>0</v>
          </cell>
          <cell r="T432" t="str">
            <v/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</row>
        <row r="433">
          <cell r="G433" t="str">
            <v/>
          </cell>
          <cell r="H433" t="str">
            <v/>
          </cell>
          <cell r="I433" t="str">
            <v/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 t="str">
            <v/>
          </cell>
          <cell r="P433">
            <v>0</v>
          </cell>
          <cell r="Q433" t="str">
            <v/>
          </cell>
          <cell r="R433">
            <v>0</v>
          </cell>
          <cell r="S433">
            <v>0</v>
          </cell>
          <cell r="T433" t="str">
            <v/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</row>
        <row r="434">
          <cell r="G434" t="str">
            <v/>
          </cell>
          <cell r="H434" t="str">
            <v/>
          </cell>
          <cell r="I434" t="str">
            <v/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 t="str">
            <v/>
          </cell>
          <cell r="P434">
            <v>0</v>
          </cell>
          <cell r="Q434" t="str">
            <v/>
          </cell>
          <cell r="R434">
            <v>0</v>
          </cell>
          <cell r="S434">
            <v>0</v>
          </cell>
          <cell r="T434" t="str">
            <v/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</row>
        <row r="435">
          <cell r="G435" t="str">
            <v/>
          </cell>
          <cell r="H435" t="str">
            <v/>
          </cell>
          <cell r="I435" t="str">
            <v/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 t="str">
            <v/>
          </cell>
          <cell r="P435">
            <v>0</v>
          </cell>
          <cell r="Q435" t="str">
            <v/>
          </cell>
          <cell r="R435">
            <v>0</v>
          </cell>
          <cell r="S435">
            <v>0</v>
          </cell>
          <cell r="T435" t="str">
            <v/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</row>
        <row r="436">
          <cell r="G436" t="str">
            <v/>
          </cell>
          <cell r="H436" t="str">
            <v/>
          </cell>
          <cell r="I436" t="str">
            <v/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 t="str">
            <v/>
          </cell>
          <cell r="P436">
            <v>0</v>
          </cell>
          <cell r="Q436" t="str">
            <v/>
          </cell>
          <cell r="R436">
            <v>0</v>
          </cell>
          <cell r="S436">
            <v>0</v>
          </cell>
          <cell r="T436" t="str">
            <v/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</row>
        <row r="437">
          <cell r="G437" t="str">
            <v/>
          </cell>
          <cell r="H437" t="str">
            <v/>
          </cell>
          <cell r="I437" t="str">
            <v/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 t="str">
            <v/>
          </cell>
          <cell r="P437">
            <v>0</v>
          </cell>
          <cell r="Q437" t="str">
            <v/>
          </cell>
          <cell r="R437">
            <v>0</v>
          </cell>
          <cell r="S437">
            <v>0</v>
          </cell>
          <cell r="T437" t="str">
            <v/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</row>
        <row r="438">
          <cell r="G438" t="str">
            <v/>
          </cell>
          <cell r="H438" t="str">
            <v/>
          </cell>
          <cell r="I438" t="str">
            <v/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 t="str">
            <v/>
          </cell>
          <cell r="P438">
            <v>0</v>
          </cell>
          <cell r="Q438" t="str">
            <v/>
          </cell>
          <cell r="R438">
            <v>0</v>
          </cell>
          <cell r="S438">
            <v>0</v>
          </cell>
          <cell r="T438" t="str">
            <v/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</row>
        <row r="439">
          <cell r="G439" t="str">
            <v/>
          </cell>
          <cell r="H439" t="str">
            <v/>
          </cell>
          <cell r="I439" t="str">
            <v/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 t="str">
            <v/>
          </cell>
          <cell r="P439">
            <v>0</v>
          </cell>
          <cell r="Q439" t="str">
            <v/>
          </cell>
          <cell r="R439">
            <v>0</v>
          </cell>
          <cell r="S439">
            <v>0</v>
          </cell>
          <cell r="T439" t="str">
            <v/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</row>
        <row r="440">
          <cell r="G440">
            <v>30</v>
          </cell>
          <cell r="H440" t="str">
            <v>тип пола 4 (полы типового этажа)</v>
          </cell>
          <cell r="I440" t="str">
            <v>устройство плинтусов ПВХ в комплекте</v>
          </cell>
          <cell r="J440" t="str">
            <v>м.п.</v>
          </cell>
          <cell r="K440">
            <v>1955.28</v>
          </cell>
          <cell r="L440" t="str">
            <v>плинтусы из пластика с кабель каналом</v>
          </cell>
          <cell r="M440" t="str">
            <v>м.п.</v>
          </cell>
          <cell r="N440">
            <v>1.01</v>
          </cell>
          <cell r="O440">
            <v>1974.8330000000001</v>
          </cell>
          <cell r="P440">
            <v>40</v>
          </cell>
          <cell r="Q440">
            <v>78993</v>
          </cell>
          <cell r="R440">
            <v>87205</v>
          </cell>
          <cell r="S440">
            <v>40</v>
          </cell>
          <cell r="T440">
            <v>78211</v>
          </cell>
          <cell r="U440">
            <v>78211</v>
          </cell>
          <cell r="V440">
            <v>17363</v>
          </cell>
          <cell r="W440">
            <v>6617</v>
          </cell>
          <cell r="X440">
            <v>3308</v>
          </cell>
          <cell r="Y440">
            <v>1985</v>
          </cell>
          <cell r="Z440">
            <v>194689</v>
          </cell>
          <cell r="AA440">
            <v>100</v>
          </cell>
          <cell r="AB440">
            <v>1.29</v>
          </cell>
          <cell r="AC440">
            <v>129</v>
          </cell>
          <cell r="AD440">
            <v>252231</v>
          </cell>
        </row>
        <row r="441">
          <cell r="G441">
            <v>30</v>
          </cell>
          <cell r="H441" t="str">
            <v>тип пола 4 (полы типового этажа)</v>
          </cell>
          <cell r="I441" t="str">
            <v>устройство плинтусов ПВХ в комплекте</v>
          </cell>
          <cell r="J441">
            <v>0</v>
          </cell>
          <cell r="K441">
            <v>0</v>
          </cell>
          <cell r="L441" t="str">
            <v>шуруп самонарезающий TN 41 мм</v>
          </cell>
          <cell r="M441" t="str">
            <v>шт</v>
          </cell>
          <cell r="N441">
            <v>3</v>
          </cell>
          <cell r="O441">
            <v>5865.84</v>
          </cell>
          <cell r="P441">
            <v>0.2</v>
          </cell>
          <cell r="Q441">
            <v>1173</v>
          </cell>
          <cell r="R441">
            <v>0</v>
          </cell>
          <cell r="S441">
            <v>0</v>
          </cell>
          <cell r="T441" t="str">
            <v/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</row>
        <row r="442">
          <cell r="G442">
            <v>30</v>
          </cell>
          <cell r="H442" t="str">
            <v>тип пола 4 (полы типового этажа)</v>
          </cell>
          <cell r="I442" t="str">
            <v>устройство плинтусов ПВХ в комплекте</v>
          </cell>
          <cell r="J442">
            <v>0</v>
          </cell>
          <cell r="K442">
            <v>0</v>
          </cell>
          <cell r="L442" t="str">
            <v>дюбель для крепления плинтуса из пластика</v>
          </cell>
          <cell r="M442" t="str">
            <v>шт</v>
          </cell>
          <cell r="N442">
            <v>3</v>
          </cell>
          <cell r="O442">
            <v>5865.84</v>
          </cell>
          <cell r="P442">
            <v>1.2</v>
          </cell>
          <cell r="Q442">
            <v>7039</v>
          </cell>
          <cell r="R442">
            <v>0</v>
          </cell>
          <cell r="S442">
            <v>0</v>
          </cell>
          <cell r="T442" t="str">
            <v/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</row>
        <row r="443">
          <cell r="G443" t="str">
            <v/>
          </cell>
          <cell r="H443" t="str">
            <v/>
          </cell>
          <cell r="I443" t="str">
            <v/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 t="str">
            <v/>
          </cell>
          <cell r="P443">
            <v>0</v>
          </cell>
          <cell r="Q443" t="str">
            <v/>
          </cell>
          <cell r="R443">
            <v>0</v>
          </cell>
          <cell r="S443">
            <v>0</v>
          </cell>
          <cell r="T443" t="str">
            <v/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</row>
        <row r="444">
          <cell r="G444" t="str">
            <v/>
          </cell>
          <cell r="H444" t="str">
            <v/>
          </cell>
          <cell r="I444" t="str">
            <v/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 t="str">
            <v/>
          </cell>
          <cell r="P444">
            <v>0</v>
          </cell>
          <cell r="Q444" t="str">
            <v/>
          </cell>
          <cell r="R444">
            <v>0</v>
          </cell>
          <cell r="S444">
            <v>0</v>
          </cell>
          <cell r="T444" t="str">
            <v/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</row>
        <row r="445">
          <cell r="G445" t="str">
            <v/>
          </cell>
          <cell r="H445" t="str">
            <v/>
          </cell>
          <cell r="I445" t="str">
            <v/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 t="str">
            <v/>
          </cell>
          <cell r="P445">
            <v>0</v>
          </cell>
          <cell r="Q445" t="str">
            <v/>
          </cell>
          <cell r="R445">
            <v>0</v>
          </cell>
          <cell r="S445">
            <v>0</v>
          </cell>
          <cell r="T445" t="str">
            <v/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</row>
        <row r="446">
          <cell r="G446" t="str">
            <v/>
          </cell>
          <cell r="H446" t="str">
            <v/>
          </cell>
          <cell r="I446" t="str">
            <v/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 t="str">
            <v/>
          </cell>
          <cell r="P446">
            <v>0</v>
          </cell>
          <cell r="Q446" t="str">
            <v/>
          </cell>
          <cell r="R446">
            <v>0</v>
          </cell>
          <cell r="S446">
            <v>0</v>
          </cell>
          <cell r="T446" t="str">
            <v/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</row>
        <row r="447">
          <cell r="G447" t="str">
            <v/>
          </cell>
          <cell r="H447" t="str">
            <v/>
          </cell>
          <cell r="I447" t="str">
            <v/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 t="str">
            <v/>
          </cell>
          <cell r="P447">
            <v>0</v>
          </cell>
          <cell r="Q447" t="str">
            <v/>
          </cell>
          <cell r="R447">
            <v>0</v>
          </cell>
          <cell r="S447">
            <v>0</v>
          </cell>
          <cell r="T447" t="str">
            <v/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</row>
        <row r="448">
          <cell r="G448" t="str">
            <v/>
          </cell>
          <cell r="H448" t="str">
            <v/>
          </cell>
          <cell r="I448" t="str">
            <v/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 t="str">
            <v/>
          </cell>
          <cell r="P448">
            <v>0</v>
          </cell>
          <cell r="Q448" t="str">
            <v/>
          </cell>
          <cell r="R448">
            <v>0</v>
          </cell>
          <cell r="S448">
            <v>0</v>
          </cell>
          <cell r="T448" t="str">
            <v/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</row>
        <row r="449">
          <cell r="G449" t="str">
            <v/>
          </cell>
          <cell r="H449" t="str">
            <v/>
          </cell>
          <cell r="I449" t="str">
            <v/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 t="str">
            <v/>
          </cell>
          <cell r="P449">
            <v>0</v>
          </cell>
          <cell r="Q449" t="str">
            <v/>
          </cell>
          <cell r="R449">
            <v>0</v>
          </cell>
          <cell r="S449">
            <v>0</v>
          </cell>
          <cell r="T449" t="str">
            <v/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</row>
        <row r="450">
          <cell r="G450" t="str">
            <v/>
          </cell>
          <cell r="H450" t="str">
            <v/>
          </cell>
          <cell r="I450" t="str">
            <v/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 t="str">
            <v/>
          </cell>
          <cell r="P450">
            <v>0</v>
          </cell>
          <cell r="Q450" t="str">
            <v/>
          </cell>
          <cell r="R450">
            <v>0</v>
          </cell>
          <cell r="S450">
            <v>0</v>
          </cell>
          <cell r="T450" t="str">
            <v/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</row>
        <row r="451">
          <cell r="G451" t="str">
            <v/>
          </cell>
          <cell r="H451" t="str">
            <v/>
          </cell>
          <cell r="I451" t="str">
            <v/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 t="str">
            <v/>
          </cell>
          <cell r="P451">
            <v>0</v>
          </cell>
          <cell r="Q451" t="str">
            <v/>
          </cell>
          <cell r="R451">
            <v>0</v>
          </cell>
          <cell r="S451">
            <v>0</v>
          </cell>
          <cell r="T451" t="str">
            <v/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</row>
        <row r="452">
          <cell r="G452" t="str">
            <v/>
          </cell>
          <cell r="H452" t="str">
            <v/>
          </cell>
          <cell r="I452" t="str">
            <v/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 t="str">
            <v/>
          </cell>
          <cell r="P452">
            <v>0</v>
          </cell>
          <cell r="Q452" t="str">
            <v/>
          </cell>
          <cell r="R452">
            <v>0</v>
          </cell>
          <cell r="S452">
            <v>0</v>
          </cell>
          <cell r="T452" t="str">
            <v/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</row>
        <row r="453">
          <cell r="G453" t="str">
            <v/>
          </cell>
          <cell r="H453" t="str">
            <v/>
          </cell>
          <cell r="I453" t="str">
            <v/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 t="str">
            <v/>
          </cell>
          <cell r="P453">
            <v>0</v>
          </cell>
          <cell r="Q453" t="str">
            <v/>
          </cell>
          <cell r="R453">
            <v>0</v>
          </cell>
          <cell r="S453">
            <v>0</v>
          </cell>
          <cell r="T453" t="str">
            <v/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</row>
        <row r="454">
          <cell r="G454" t="str">
            <v/>
          </cell>
          <cell r="H454" t="str">
            <v/>
          </cell>
          <cell r="I454" t="str">
            <v/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 t="str">
            <v/>
          </cell>
          <cell r="P454">
            <v>0</v>
          </cell>
          <cell r="Q454" t="str">
            <v/>
          </cell>
          <cell r="R454">
            <v>0</v>
          </cell>
          <cell r="S454">
            <v>0</v>
          </cell>
          <cell r="T454" t="str">
            <v/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</row>
        <row r="455">
          <cell r="G455" t="str">
            <v>31А</v>
          </cell>
          <cell r="H455" t="str">
            <v>тип пола 4 (полы типового этажа)</v>
          </cell>
          <cell r="I455" t="str">
            <v>подготовка основания сухими смесями типа UZIN-182 т. 2 мм с огрунтовкой грунтом ПЕ за 2 раза</v>
          </cell>
          <cell r="J455" t="str">
            <v>м2</v>
          </cell>
          <cell r="K455">
            <v>46.24</v>
          </cell>
          <cell r="L455" t="str">
            <v>ровнитель UZIN-182</v>
          </cell>
          <cell r="M455" t="str">
            <v>кг</v>
          </cell>
          <cell r="N455">
            <v>3</v>
          </cell>
          <cell r="O455">
            <v>138.72</v>
          </cell>
          <cell r="P455">
            <v>62</v>
          </cell>
          <cell r="Q455">
            <v>8601</v>
          </cell>
          <cell r="R455">
            <v>12565</v>
          </cell>
          <cell r="S455">
            <v>20</v>
          </cell>
          <cell r="T455">
            <v>8406</v>
          </cell>
          <cell r="U455">
            <v>8406</v>
          </cell>
          <cell r="V455">
            <v>1866</v>
          </cell>
          <cell r="W455">
            <v>839</v>
          </cell>
          <cell r="X455">
            <v>419</v>
          </cell>
          <cell r="Y455">
            <v>252</v>
          </cell>
          <cell r="Z455">
            <v>24347</v>
          </cell>
          <cell r="AA455">
            <v>58</v>
          </cell>
          <cell r="AB455">
            <v>1.29</v>
          </cell>
          <cell r="AC455">
            <v>75</v>
          </cell>
          <cell r="AD455">
            <v>31524</v>
          </cell>
        </row>
        <row r="456">
          <cell r="G456" t="str">
            <v>31А</v>
          </cell>
          <cell r="H456" t="str">
            <v>тип пола 4 (полы типового этажа)</v>
          </cell>
          <cell r="I456" t="str">
            <v>подготовка основания сухими смесями типа UZIN-182 т. 2 мм с огрунтовкой грунтом ПЕ за 2 раза</v>
          </cell>
          <cell r="J456" t="str">
            <v>м.п.</v>
          </cell>
          <cell r="K456">
            <v>420.32</v>
          </cell>
          <cell r="L456" t="str">
            <v>грунт ПЕ</v>
          </cell>
          <cell r="M456" t="str">
            <v>кг</v>
          </cell>
          <cell r="N456">
            <v>0.3</v>
          </cell>
          <cell r="O456">
            <v>13.872</v>
          </cell>
          <cell r="P456">
            <v>224</v>
          </cell>
          <cell r="Q456">
            <v>3107</v>
          </cell>
          <cell r="R456">
            <v>0</v>
          </cell>
          <cell r="S456">
            <v>0</v>
          </cell>
          <cell r="T456" t="str">
            <v/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</row>
        <row r="457">
          <cell r="G457" t="str">
            <v>31А</v>
          </cell>
          <cell r="H457" t="str">
            <v>тип пола 4 (полы типового этажа)</v>
          </cell>
          <cell r="I457" t="str">
            <v>подготовка основания сухими смесями типа UZIN-182 т. 2 мм с огрунтовкой грунтом ПЕ за 2 раза</v>
          </cell>
          <cell r="J457">
            <v>0</v>
          </cell>
          <cell r="K457">
            <v>0</v>
          </cell>
          <cell r="L457" t="str">
            <v>скотч малярный</v>
          </cell>
          <cell r="M457" t="str">
            <v>м.п.</v>
          </cell>
          <cell r="N457">
            <v>2.04</v>
          </cell>
          <cell r="O457">
            <v>857.45299999999997</v>
          </cell>
          <cell r="P457">
            <v>1</v>
          </cell>
          <cell r="Q457">
            <v>857</v>
          </cell>
          <cell r="R457">
            <v>0</v>
          </cell>
          <cell r="S457">
            <v>0</v>
          </cell>
          <cell r="T457" t="str">
            <v/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</row>
        <row r="458">
          <cell r="G458" t="str">
            <v/>
          </cell>
          <cell r="H458" t="str">
            <v/>
          </cell>
          <cell r="I458" t="str">
            <v/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 t="str">
            <v/>
          </cell>
          <cell r="P458">
            <v>0</v>
          </cell>
          <cell r="Q458" t="str">
            <v/>
          </cell>
          <cell r="R458">
            <v>0</v>
          </cell>
          <cell r="S458">
            <v>0</v>
          </cell>
          <cell r="T458" t="str">
            <v/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</row>
        <row r="459">
          <cell r="G459" t="str">
            <v/>
          </cell>
          <cell r="H459" t="str">
            <v/>
          </cell>
          <cell r="I459" t="str">
            <v/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 t="str">
            <v/>
          </cell>
          <cell r="P459">
            <v>0</v>
          </cell>
          <cell r="Q459" t="str">
            <v/>
          </cell>
          <cell r="R459">
            <v>0</v>
          </cell>
          <cell r="S459">
            <v>0</v>
          </cell>
          <cell r="T459" t="str">
            <v/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</row>
        <row r="460">
          <cell r="G460" t="str">
            <v/>
          </cell>
          <cell r="H460" t="str">
            <v/>
          </cell>
          <cell r="I460" t="str">
            <v/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 t="str">
            <v/>
          </cell>
          <cell r="P460">
            <v>0</v>
          </cell>
          <cell r="Q460" t="str">
            <v/>
          </cell>
          <cell r="R460">
            <v>0</v>
          </cell>
          <cell r="S460">
            <v>0</v>
          </cell>
          <cell r="T460" t="str">
            <v/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</row>
        <row r="461">
          <cell r="G461" t="str">
            <v/>
          </cell>
          <cell r="H461" t="str">
            <v/>
          </cell>
          <cell r="I461" t="str">
            <v/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 t="str">
            <v/>
          </cell>
          <cell r="P461">
            <v>0</v>
          </cell>
          <cell r="Q461" t="str">
            <v/>
          </cell>
          <cell r="R461">
            <v>0</v>
          </cell>
          <cell r="S461">
            <v>0</v>
          </cell>
          <cell r="T461" t="str">
            <v/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</row>
        <row r="462">
          <cell r="G462" t="str">
            <v/>
          </cell>
          <cell r="H462" t="str">
            <v/>
          </cell>
          <cell r="I462" t="str">
            <v/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 t="str">
            <v/>
          </cell>
          <cell r="P462">
            <v>0</v>
          </cell>
          <cell r="Q462" t="str">
            <v/>
          </cell>
          <cell r="R462">
            <v>0</v>
          </cell>
          <cell r="S462">
            <v>0</v>
          </cell>
          <cell r="T462" t="str">
            <v/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</row>
        <row r="463">
          <cell r="G463" t="str">
            <v/>
          </cell>
          <cell r="H463" t="str">
            <v/>
          </cell>
          <cell r="I463" t="str">
            <v/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 t="str">
            <v/>
          </cell>
          <cell r="P463">
            <v>0</v>
          </cell>
          <cell r="Q463" t="str">
            <v/>
          </cell>
          <cell r="R463">
            <v>0</v>
          </cell>
          <cell r="S463">
            <v>0</v>
          </cell>
          <cell r="T463" t="str">
            <v/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</row>
        <row r="464">
          <cell r="G464" t="str">
            <v/>
          </cell>
          <cell r="H464" t="str">
            <v/>
          </cell>
          <cell r="I464" t="str">
            <v/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 t="str">
            <v/>
          </cell>
          <cell r="P464">
            <v>0</v>
          </cell>
          <cell r="Q464" t="str">
            <v/>
          </cell>
          <cell r="R464">
            <v>0</v>
          </cell>
          <cell r="S464">
            <v>0</v>
          </cell>
          <cell r="T464" t="str">
            <v/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</row>
        <row r="465">
          <cell r="G465" t="str">
            <v/>
          </cell>
          <cell r="H465" t="str">
            <v/>
          </cell>
          <cell r="I465" t="str">
            <v/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 t="str">
            <v/>
          </cell>
          <cell r="P465">
            <v>0</v>
          </cell>
          <cell r="Q465" t="str">
            <v/>
          </cell>
          <cell r="R465">
            <v>0</v>
          </cell>
          <cell r="S465">
            <v>0</v>
          </cell>
          <cell r="T465" t="str">
            <v/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</row>
        <row r="466">
          <cell r="G466" t="str">
            <v/>
          </cell>
          <cell r="H466" t="str">
            <v/>
          </cell>
          <cell r="I466" t="str">
            <v/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 t="str">
            <v/>
          </cell>
          <cell r="P466">
            <v>0</v>
          </cell>
          <cell r="Q466" t="str">
            <v/>
          </cell>
          <cell r="R466">
            <v>0</v>
          </cell>
          <cell r="S466">
            <v>0</v>
          </cell>
          <cell r="T466" t="str">
            <v/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</row>
        <row r="467">
          <cell r="G467" t="str">
            <v/>
          </cell>
          <cell r="H467" t="str">
            <v/>
          </cell>
          <cell r="I467" t="str">
            <v/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 t="str">
            <v/>
          </cell>
          <cell r="P467">
            <v>0</v>
          </cell>
          <cell r="Q467" t="str">
            <v/>
          </cell>
          <cell r="R467">
            <v>0</v>
          </cell>
          <cell r="S467">
            <v>0</v>
          </cell>
          <cell r="T467" t="str">
            <v/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</row>
        <row r="468">
          <cell r="G468" t="str">
            <v/>
          </cell>
          <cell r="H468" t="str">
            <v/>
          </cell>
          <cell r="I468" t="str">
            <v/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 t="str">
            <v/>
          </cell>
          <cell r="P468">
            <v>0</v>
          </cell>
          <cell r="Q468" t="str">
            <v/>
          </cell>
          <cell r="R468">
            <v>0</v>
          </cell>
          <cell r="S468">
            <v>0</v>
          </cell>
          <cell r="T468" t="str">
            <v/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</row>
        <row r="469">
          <cell r="G469" t="str">
            <v/>
          </cell>
          <cell r="H469" t="str">
            <v/>
          </cell>
          <cell r="I469" t="str">
            <v/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 t="str">
            <v/>
          </cell>
          <cell r="P469">
            <v>0</v>
          </cell>
          <cell r="Q469" t="str">
            <v/>
          </cell>
          <cell r="R469">
            <v>0</v>
          </cell>
          <cell r="S469">
            <v>0</v>
          </cell>
          <cell r="T469" t="str">
            <v/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</row>
        <row r="470">
          <cell r="G470" t="str">
            <v>32А</v>
          </cell>
          <cell r="H470" t="str">
            <v>тип пола 4 (полы типового этажа)</v>
          </cell>
          <cell r="I470" t="str">
            <v>Устройство фриза из полимерного покрытия т. 2 мм</v>
          </cell>
          <cell r="J470" t="str">
            <v>м2</v>
          </cell>
          <cell r="K470">
            <v>46.24</v>
          </cell>
          <cell r="L470" t="str">
            <v>пропитка ЭПОВИН</v>
          </cell>
          <cell r="M470" t="str">
            <v>кг</v>
          </cell>
          <cell r="N470">
            <v>0.3</v>
          </cell>
          <cell r="O470">
            <v>13.872</v>
          </cell>
          <cell r="P470">
            <v>175</v>
          </cell>
          <cell r="Q470">
            <v>2428</v>
          </cell>
          <cell r="R470">
            <v>24960</v>
          </cell>
          <cell r="S470">
            <v>40</v>
          </cell>
          <cell r="T470">
            <v>16813</v>
          </cell>
          <cell r="U470">
            <v>16813</v>
          </cell>
          <cell r="V470">
            <v>3732</v>
          </cell>
          <cell r="W470">
            <v>1671</v>
          </cell>
          <cell r="X470">
            <v>835</v>
          </cell>
          <cell r="Y470">
            <v>501</v>
          </cell>
          <cell r="Z470">
            <v>48512</v>
          </cell>
          <cell r="AA470">
            <v>115</v>
          </cell>
          <cell r="AB470">
            <v>1.29</v>
          </cell>
          <cell r="AC470">
            <v>148</v>
          </cell>
          <cell r="AD470">
            <v>62207</v>
          </cell>
        </row>
        <row r="471">
          <cell r="G471" t="str">
            <v>32А</v>
          </cell>
          <cell r="H471" t="str">
            <v>тип пола 4 (полы типового этажа)</v>
          </cell>
          <cell r="I471" t="str">
            <v>Устройство фриза из полимерного покрытия т. 2 мм</v>
          </cell>
          <cell r="J471" t="str">
            <v>м.п.</v>
          </cell>
          <cell r="K471">
            <v>420.32</v>
          </cell>
          <cell r="L471" t="str">
            <v>компаунд ЭПОВИН с АФ-2</v>
          </cell>
          <cell r="M471" t="str">
            <v>кг</v>
          </cell>
          <cell r="N471">
            <v>0.2</v>
          </cell>
          <cell r="O471">
            <v>9.2479999999999993</v>
          </cell>
          <cell r="P471">
            <v>154</v>
          </cell>
          <cell r="Q471">
            <v>1424</v>
          </cell>
          <cell r="R471">
            <v>0</v>
          </cell>
          <cell r="S471">
            <v>0</v>
          </cell>
          <cell r="T471" t="str">
            <v/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</row>
        <row r="472">
          <cell r="G472" t="str">
            <v>32А</v>
          </cell>
          <cell r="H472" t="str">
            <v>тип пола 4 (полы типового этажа)</v>
          </cell>
          <cell r="I472" t="str">
            <v>Устройство фриза из полимерного покрытия т. 2 мм</v>
          </cell>
          <cell r="J472">
            <v>0</v>
          </cell>
          <cell r="K472">
            <v>0</v>
          </cell>
          <cell r="L472" t="str">
            <v>песок кварцевый прокаленный</v>
          </cell>
          <cell r="M472" t="str">
            <v>кг</v>
          </cell>
          <cell r="N472">
            <v>0.1</v>
          </cell>
          <cell r="O472">
            <v>4.6239999999999997</v>
          </cell>
          <cell r="P472">
            <v>8</v>
          </cell>
          <cell r="Q472">
            <v>37</v>
          </cell>
          <cell r="R472">
            <v>0</v>
          </cell>
          <cell r="S472">
            <v>0</v>
          </cell>
          <cell r="T472" t="str">
            <v/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</row>
        <row r="473">
          <cell r="G473" t="str">
            <v>32А</v>
          </cell>
          <cell r="H473" t="str">
            <v>тип пола 4 (полы типового этажа)</v>
          </cell>
          <cell r="I473" t="str">
            <v>Устройство фриза из полимерного покрытия т. 2 мм</v>
          </cell>
          <cell r="J473">
            <v>0</v>
          </cell>
          <cell r="K473">
            <v>0</v>
          </cell>
          <cell r="L473" t="str">
            <v>растворитель</v>
          </cell>
          <cell r="M473" t="str">
            <v>л</v>
          </cell>
          <cell r="N473">
            <v>0.01</v>
          </cell>
          <cell r="O473">
            <v>0.46200000000000002</v>
          </cell>
          <cell r="P473">
            <v>70</v>
          </cell>
          <cell r="Q473">
            <v>32</v>
          </cell>
          <cell r="R473">
            <v>0</v>
          </cell>
          <cell r="S473">
            <v>0</v>
          </cell>
          <cell r="T473" t="str">
            <v/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</row>
        <row r="474">
          <cell r="G474" t="str">
            <v>32А</v>
          </cell>
          <cell r="H474" t="str">
            <v>тип пола 4 (полы типового этажа)</v>
          </cell>
          <cell r="I474" t="str">
            <v>Устройство фриза из полимерного покрытия т. 2 мм</v>
          </cell>
          <cell r="J474">
            <v>0</v>
          </cell>
          <cell r="K474">
            <v>0</v>
          </cell>
          <cell r="L474" t="str">
            <v>компаунд ЭПОВИН имп. отв.</v>
          </cell>
          <cell r="M474" t="str">
            <v>кг</v>
          </cell>
          <cell r="N474">
            <v>1</v>
          </cell>
          <cell r="O474">
            <v>46.24</v>
          </cell>
          <cell r="P474">
            <v>185</v>
          </cell>
          <cell r="Q474">
            <v>8554</v>
          </cell>
          <cell r="R474">
            <v>0</v>
          </cell>
          <cell r="S474">
            <v>0</v>
          </cell>
          <cell r="T474" t="str">
            <v/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</row>
        <row r="475">
          <cell r="G475" t="str">
            <v>32А</v>
          </cell>
          <cell r="H475" t="str">
            <v>тип пола 4 (полы типового этажа)</v>
          </cell>
          <cell r="I475" t="str">
            <v>Устройство фриза из полимерного покрытия т. 2 мм</v>
          </cell>
          <cell r="J475">
            <v>0</v>
          </cell>
          <cell r="K475">
            <v>0</v>
          </cell>
          <cell r="L475" t="str">
            <v>чипсы Colorid Collektion</v>
          </cell>
          <cell r="M475" t="str">
            <v>кг</v>
          </cell>
          <cell r="N475">
            <v>0.3</v>
          </cell>
          <cell r="O475">
            <v>13.872</v>
          </cell>
          <cell r="P475">
            <v>500</v>
          </cell>
          <cell r="Q475">
            <v>6936</v>
          </cell>
          <cell r="R475">
            <v>0</v>
          </cell>
          <cell r="S475">
            <v>0</v>
          </cell>
          <cell r="T475" t="str">
            <v/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</row>
        <row r="476">
          <cell r="G476" t="str">
            <v>32А</v>
          </cell>
          <cell r="H476" t="str">
            <v>тип пола 4 (полы типового этажа)</v>
          </cell>
          <cell r="I476" t="str">
            <v>Устройство фриза из полимерного покрытия т. 2 мм</v>
          </cell>
          <cell r="J476">
            <v>0</v>
          </cell>
          <cell r="K476">
            <v>0</v>
          </cell>
          <cell r="L476" t="str">
            <v>лак ЭПОВИН</v>
          </cell>
          <cell r="M476" t="str">
            <v>л</v>
          </cell>
          <cell r="N476">
            <v>0.6</v>
          </cell>
          <cell r="O476">
            <v>27.744</v>
          </cell>
          <cell r="P476">
            <v>200</v>
          </cell>
          <cell r="Q476">
            <v>5549</v>
          </cell>
          <cell r="R476">
            <v>0</v>
          </cell>
          <cell r="S476">
            <v>0</v>
          </cell>
          <cell r="T476" t="str">
            <v/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</row>
        <row r="477">
          <cell r="G477" t="str">
            <v/>
          </cell>
          <cell r="H477" t="str">
            <v/>
          </cell>
          <cell r="I477" t="str">
            <v/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 t="str">
            <v/>
          </cell>
          <cell r="P477">
            <v>0</v>
          </cell>
          <cell r="Q477" t="str">
            <v/>
          </cell>
          <cell r="R477">
            <v>0</v>
          </cell>
          <cell r="S477">
            <v>0</v>
          </cell>
          <cell r="T477" t="str">
            <v/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</row>
        <row r="478">
          <cell r="G478" t="str">
            <v/>
          </cell>
          <cell r="H478" t="str">
            <v/>
          </cell>
          <cell r="I478" t="str">
            <v/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 t="str">
            <v/>
          </cell>
          <cell r="P478">
            <v>0</v>
          </cell>
          <cell r="Q478" t="str">
            <v/>
          </cell>
          <cell r="R478">
            <v>0</v>
          </cell>
          <cell r="S478">
            <v>0</v>
          </cell>
          <cell r="T478" t="str">
            <v/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</row>
        <row r="479">
          <cell r="G479" t="str">
            <v/>
          </cell>
          <cell r="H479" t="str">
            <v/>
          </cell>
          <cell r="I479" t="str">
            <v/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 t="str">
            <v/>
          </cell>
          <cell r="P479">
            <v>0</v>
          </cell>
          <cell r="Q479" t="str">
            <v/>
          </cell>
          <cell r="R479">
            <v>0</v>
          </cell>
          <cell r="S479">
            <v>0</v>
          </cell>
          <cell r="T479" t="str">
            <v/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</row>
        <row r="480">
          <cell r="G480" t="str">
            <v/>
          </cell>
          <cell r="H480" t="str">
            <v/>
          </cell>
          <cell r="I480" t="str">
            <v/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 t="str">
            <v/>
          </cell>
          <cell r="P480">
            <v>0</v>
          </cell>
          <cell r="Q480" t="str">
            <v/>
          </cell>
          <cell r="R480">
            <v>0</v>
          </cell>
          <cell r="S480">
            <v>0</v>
          </cell>
          <cell r="T480" t="str">
            <v/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</row>
        <row r="481">
          <cell r="G481" t="str">
            <v/>
          </cell>
          <cell r="H481" t="str">
            <v/>
          </cell>
          <cell r="I481" t="str">
            <v/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 t="str">
            <v/>
          </cell>
          <cell r="P481">
            <v>0</v>
          </cell>
          <cell r="Q481" t="str">
            <v/>
          </cell>
          <cell r="R481">
            <v>0</v>
          </cell>
          <cell r="S481">
            <v>0</v>
          </cell>
          <cell r="T481" t="str">
            <v/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</row>
        <row r="482">
          <cell r="G482" t="str">
            <v/>
          </cell>
          <cell r="H482" t="str">
            <v/>
          </cell>
          <cell r="I482" t="str">
            <v/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 t="str">
            <v/>
          </cell>
          <cell r="P482">
            <v>0</v>
          </cell>
          <cell r="Q482" t="str">
            <v/>
          </cell>
          <cell r="R482">
            <v>0</v>
          </cell>
          <cell r="S482">
            <v>0</v>
          </cell>
          <cell r="T482" t="str">
            <v/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</row>
        <row r="483">
          <cell r="G483" t="str">
            <v/>
          </cell>
          <cell r="H483" t="str">
            <v/>
          </cell>
          <cell r="I483" t="str">
            <v/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 t="str">
            <v/>
          </cell>
          <cell r="P483">
            <v>0</v>
          </cell>
          <cell r="Q483" t="str">
            <v/>
          </cell>
          <cell r="R483">
            <v>0</v>
          </cell>
          <cell r="S483">
            <v>0</v>
          </cell>
          <cell r="T483" t="str">
            <v/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</row>
        <row r="484">
          <cell r="G484" t="str">
            <v/>
          </cell>
          <cell r="H484" t="str">
            <v/>
          </cell>
          <cell r="I484" t="str">
            <v/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 t="str">
            <v/>
          </cell>
          <cell r="P484">
            <v>0</v>
          </cell>
          <cell r="Q484" t="str">
            <v/>
          </cell>
          <cell r="R484">
            <v>0</v>
          </cell>
          <cell r="S484">
            <v>0</v>
          </cell>
          <cell r="T484" t="str">
            <v/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</row>
        <row r="485">
          <cell r="G485">
            <v>31</v>
          </cell>
          <cell r="H485" t="str">
            <v>тип пола 5 (2й этаж санузлы)</v>
          </cell>
          <cell r="I485" t="str">
            <v>устройство гидроизоляции в 2 слоя стеклоизол ХПП с заведением на стены на 300 мм</v>
          </cell>
          <cell r="J485" t="str">
            <v>м2</v>
          </cell>
          <cell r="K485">
            <v>99.5</v>
          </cell>
          <cell r="L485" t="str">
            <v>стеклоизол ХПП</v>
          </cell>
          <cell r="M485" t="str">
            <v>м2</v>
          </cell>
          <cell r="N485">
            <v>2.14</v>
          </cell>
          <cell r="O485">
            <v>212.93</v>
          </cell>
          <cell r="P485">
            <v>50</v>
          </cell>
          <cell r="Q485">
            <v>10647</v>
          </cell>
          <cell r="R485">
            <v>15015</v>
          </cell>
          <cell r="S485">
            <v>100</v>
          </cell>
          <cell r="T485">
            <v>9950</v>
          </cell>
          <cell r="U485">
            <v>11542</v>
          </cell>
          <cell r="V485">
            <v>2562</v>
          </cell>
          <cell r="W485">
            <v>1062</v>
          </cell>
          <cell r="X485">
            <v>531</v>
          </cell>
          <cell r="Y485">
            <v>319</v>
          </cell>
          <cell r="Z485">
            <v>31031</v>
          </cell>
          <cell r="AA485">
            <v>312</v>
          </cell>
          <cell r="AB485">
            <v>1.29</v>
          </cell>
          <cell r="AC485">
            <v>402</v>
          </cell>
          <cell r="AD485">
            <v>39999</v>
          </cell>
        </row>
        <row r="486">
          <cell r="G486">
            <v>31</v>
          </cell>
          <cell r="H486" t="str">
            <v>тип пола 5 (2й этаж санузлы)</v>
          </cell>
          <cell r="I486" t="str">
            <v>устройство гидроизоляции в 2 слоя стеклоизол ХПП с заведением на стены на 300 мм</v>
          </cell>
          <cell r="J486">
            <v>0</v>
          </cell>
          <cell r="K486">
            <v>0</v>
          </cell>
          <cell r="L486" t="str">
            <v>газ пропан (заправка)</v>
          </cell>
          <cell r="M486" t="str">
            <v>бал</v>
          </cell>
          <cell r="N486">
            <v>0.02</v>
          </cell>
          <cell r="O486">
            <v>1.99</v>
          </cell>
          <cell r="P486">
            <v>720</v>
          </cell>
          <cell r="Q486">
            <v>1433</v>
          </cell>
          <cell r="R486">
            <v>0</v>
          </cell>
          <cell r="S486">
            <v>0</v>
          </cell>
          <cell r="T486" t="str">
            <v/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</row>
        <row r="487">
          <cell r="G487">
            <v>31</v>
          </cell>
          <cell r="H487" t="str">
            <v>тип пола 5 (2й этаж санузлы)</v>
          </cell>
          <cell r="I487" t="str">
            <v>устройство гидроизоляции в 2 слоя стеклоизол ХПП с заведением на стены на 300 мм</v>
          </cell>
          <cell r="J487">
            <v>0</v>
          </cell>
          <cell r="K487">
            <v>0</v>
          </cell>
          <cell r="L487" t="str">
            <v>праймер битумный</v>
          </cell>
          <cell r="M487" t="str">
            <v>л</v>
          </cell>
          <cell r="N487">
            <v>0.35</v>
          </cell>
          <cell r="O487">
            <v>34.825000000000003</v>
          </cell>
          <cell r="P487">
            <v>50</v>
          </cell>
          <cell r="Q487">
            <v>1741</v>
          </cell>
          <cell r="R487">
            <v>0</v>
          </cell>
          <cell r="S487">
            <v>10</v>
          </cell>
          <cell r="T487">
            <v>995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</row>
        <row r="488">
          <cell r="G488">
            <v>31</v>
          </cell>
          <cell r="H488" t="str">
            <v>тип пола 5 (2й этаж санузлы)</v>
          </cell>
          <cell r="I488" t="str">
            <v>устройство гидроизоляции в 2 слоя стеклоизол ХПП с заведением на стены на 300 мм</v>
          </cell>
          <cell r="J488">
            <v>0</v>
          </cell>
          <cell r="K488">
            <v>0</v>
          </cell>
          <cell r="L488" t="str">
            <v>бензин растворитель</v>
          </cell>
          <cell r="M488" t="str">
            <v>л</v>
          </cell>
          <cell r="N488">
            <v>0.2</v>
          </cell>
          <cell r="O488">
            <v>19.899999999999999</v>
          </cell>
          <cell r="P488">
            <v>60</v>
          </cell>
          <cell r="Q488">
            <v>1194</v>
          </cell>
          <cell r="R488">
            <v>0</v>
          </cell>
          <cell r="S488">
            <v>0</v>
          </cell>
          <cell r="T488" t="str">
            <v/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</row>
        <row r="489">
          <cell r="G489">
            <v>31</v>
          </cell>
          <cell r="H489" t="str">
            <v>тип пола 5 (2й этаж санузлы)</v>
          </cell>
          <cell r="I489" t="str">
            <v>устройство гидроизоляции в 2 слоя стеклоизол ХПП с заведением на стены на 300 мм</v>
          </cell>
          <cell r="J489">
            <v>0</v>
          </cell>
          <cell r="K489">
            <v>0</v>
          </cell>
          <cell r="L489" t="str">
            <v>подсобные работы</v>
          </cell>
          <cell r="M489">
            <v>0</v>
          </cell>
          <cell r="N489">
            <v>0</v>
          </cell>
          <cell r="O489" t="str">
            <v/>
          </cell>
          <cell r="P489">
            <v>0</v>
          </cell>
          <cell r="Q489" t="str">
            <v/>
          </cell>
          <cell r="R489">
            <v>0</v>
          </cell>
          <cell r="S489">
            <v>6</v>
          </cell>
          <cell r="T489">
            <v>597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</row>
        <row r="490">
          <cell r="G490" t="str">
            <v/>
          </cell>
          <cell r="H490" t="str">
            <v/>
          </cell>
          <cell r="I490" t="str">
            <v/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 t="str">
            <v/>
          </cell>
          <cell r="P490">
            <v>0</v>
          </cell>
          <cell r="Q490" t="str">
            <v/>
          </cell>
          <cell r="R490">
            <v>0</v>
          </cell>
          <cell r="S490">
            <v>0</v>
          </cell>
          <cell r="T490" t="str">
            <v/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</row>
        <row r="491">
          <cell r="G491" t="str">
            <v/>
          </cell>
          <cell r="H491" t="str">
            <v/>
          </cell>
          <cell r="I491" t="str">
            <v/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 t="str">
            <v/>
          </cell>
          <cell r="P491">
            <v>0</v>
          </cell>
          <cell r="Q491" t="str">
            <v/>
          </cell>
          <cell r="R491">
            <v>0</v>
          </cell>
          <cell r="S491">
            <v>0</v>
          </cell>
          <cell r="T491" t="str">
            <v/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</row>
        <row r="492">
          <cell r="G492" t="str">
            <v/>
          </cell>
          <cell r="H492" t="str">
            <v/>
          </cell>
          <cell r="I492" t="str">
            <v/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 t="str">
            <v/>
          </cell>
          <cell r="P492">
            <v>0</v>
          </cell>
          <cell r="Q492" t="str">
            <v/>
          </cell>
          <cell r="R492">
            <v>0</v>
          </cell>
          <cell r="S492">
            <v>0</v>
          </cell>
          <cell r="T492" t="str">
            <v/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</row>
        <row r="493">
          <cell r="G493" t="str">
            <v/>
          </cell>
          <cell r="H493" t="str">
            <v/>
          </cell>
          <cell r="I493" t="str">
            <v/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 t="str">
            <v/>
          </cell>
          <cell r="P493">
            <v>0</v>
          </cell>
          <cell r="Q493" t="str">
            <v/>
          </cell>
          <cell r="R493">
            <v>0</v>
          </cell>
          <cell r="S493">
            <v>0</v>
          </cell>
          <cell r="T493" t="str">
            <v/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</row>
        <row r="494">
          <cell r="G494" t="str">
            <v/>
          </cell>
          <cell r="H494" t="str">
            <v/>
          </cell>
          <cell r="I494" t="str">
            <v/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 t="str">
            <v/>
          </cell>
          <cell r="P494">
            <v>0</v>
          </cell>
          <cell r="Q494" t="str">
            <v/>
          </cell>
          <cell r="R494">
            <v>0</v>
          </cell>
          <cell r="S494">
            <v>0</v>
          </cell>
          <cell r="T494" t="str">
            <v/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</row>
        <row r="495">
          <cell r="G495" t="str">
            <v/>
          </cell>
          <cell r="H495" t="str">
            <v/>
          </cell>
          <cell r="I495" t="str">
            <v/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 t="str">
            <v/>
          </cell>
          <cell r="P495">
            <v>0</v>
          </cell>
          <cell r="Q495" t="str">
            <v/>
          </cell>
          <cell r="R495">
            <v>0</v>
          </cell>
          <cell r="S495">
            <v>0</v>
          </cell>
          <cell r="T495" t="str">
            <v/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</row>
        <row r="496">
          <cell r="G496" t="str">
            <v/>
          </cell>
          <cell r="H496" t="str">
            <v/>
          </cell>
          <cell r="I496" t="str">
            <v/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 t="str">
            <v/>
          </cell>
          <cell r="P496">
            <v>0</v>
          </cell>
          <cell r="Q496" t="str">
            <v/>
          </cell>
          <cell r="R496">
            <v>0</v>
          </cell>
          <cell r="S496">
            <v>0</v>
          </cell>
          <cell r="T496" t="str">
            <v/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</row>
        <row r="497">
          <cell r="G497" t="str">
            <v/>
          </cell>
          <cell r="H497" t="str">
            <v/>
          </cell>
          <cell r="I497" t="str">
            <v/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 t="str">
            <v/>
          </cell>
          <cell r="P497">
            <v>0</v>
          </cell>
          <cell r="Q497" t="str">
            <v/>
          </cell>
          <cell r="R497">
            <v>0</v>
          </cell>
          <cell r="S497">
            <v>0</v>
          </cell>
          <cell r="T497" t="str">
            <v/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</row>
        <row r="498">
          <cell r="G498" t="str">
            <v/>
          </cell>
          <cell r="H498" t="str">
            <v/>
          </cell>
          <cell r="I498" t="str">
            <v/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 t="str">
            <v/>
          </cell>
          <cell r="P498">
            <v>0</v>
          </cell>
          <cell r="Q498" t="str">
            <v/>
          </cell>
          <cell r="R498">
            <v>0</v>
          </cell>
          <cell r="S498">
            <v>0</v>
          </cell>
          <cell r="T498" t="str">
            <v/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</row>
        <row r="499">
          <cell r="G499" t="str">
            <v/>
          </cell>
          <cell r="H499" t="str">
            <v/>
          </cell>
          <cell r="I499" t="str">
            <v/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 t="str">
            <v/>
          </cell>
          <cell r="P499">
            <v>0</v>
          </cell>
          <cell r="Q499" t="str">
            <v/>
          </cell>
          <cell r="R499">
            <v>0</v>
          </cell>
          <cell r="S499">
            <v>0</v>
          </cell>
          <cell r="T499" t="str">
            <v/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</row>
        <row r="500">
          <cell r="G500">
            <v>32</v>
          </cell>
          <cell r="H500" t="str">
            <v>тип пола 5 (2й этаж санузлы)</v>
          </cell>
          <cell r="I500" t="str">
            <v>укладка изолона по периметру т. 8 мм на высоту 150 мм</v>
          </cell>
          <cell r="J500" t="str">
            <v>м.п.</v>
          </cell>
          <cell r="K500">
            <v>117.12</v>
          </cell>
          <cell r="L500" t="str">
            <v>изолон т. 8 мм</v>
          </cell>
          <cell r="M500" t="str">
            <v>м2</v>
          </cell>
          <cell r="N500">
            <v>0.1515</v>
          </cell>
          <cell r="O500">
            <v>17.744</v>
          </cell>
          <cell r="P500">
            <v>30</v>
          </cell>
          <cell r="Q500">
            <v>532</v>
          </cell>
          <cell r="R500">
            <v>532</v>
          </cell>
          <cell r="S500">
            <v>3</v>
          </cell>
          <cell r="T500">
            <v>351</v>
          </cell>
          <cell r="U500">
            <v>351</v>
          </cell>
          <cell r="V500">
            <v>78</v>
          </cell>
          <cell r="W500">
            <v>35</v>
          </cell>
          <cell r="X500">
            <v>18</v>
          </cell>
          <cell r="Y500">
            <v>11</v>
          </cell>
          <cell r="Z500">
            <v>1025</v>
          </cell>
          <cell r="AA500">
            <v>9</v>
          </cell>
          <cell r="AB500">
            <v>1.29</v>
          </cell>
          <cell r="AC500">
            <v>12</v>
          </cell>
          <cell r="AD500">
            <v>1405</v>
          </cell>
        </row>
        <row r="501">
          <cell r="G501" t="str">
            <v/>
          </cell>
          <cell r="H501" t="str">
            <v/>
          </cell>
          <cell r="I501" t="str">
            <v/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 t="str">
            <v/>
          </cell>
          <cell r="P501">
            <v>0</v>
          </cell>
          <cell r="Q501" t="str">
            <v/>
          </cell>
          <cell r="R501">
            <v>0</v>
          </cell>
          <cell r="S501">
            <v>0</v>
          </cell>
          <cell r="T501" t="str">
            <v/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</row>
        <row r="502">
          <cell r="G502" t="str">
            <v/>
          </cell>
          <cell r="H502" t="str">
            <v/>
          </cell>
          <cell r="I502" t="str">
            <v/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 t="str">
            <v/>
          </cell>
          <cell r="P502">
            <v>0</v>
          </cell>
          <cell r="Q502" t="str">
            <v/>
          </cell>
          <cell r="R502">
            <v>0</v>
          </cell>
          <cell r="S502">
            <v>0</v>
          </cell>
          <cell r="T502" t="str">
            <v/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</row>
        <row r="503">
          <cell r="G503" t="str">
            <v/>
          </cell>
          <cell r="H503" t="str">
            <v/>
          </cell>
          <cell r="I503" t="str">
            <v/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 t="str">
            <v/>
          </cell>
          <cell r="P503">
            <v>0</v>
          </cell>
          <cell r="Q503" t="str">
            <v/>
          </cell>
          <cell r="R503">
            <v>0</v>
          </cell>
          <cell r="S503">
            <v>0</v>
          </cell>
          <cell r="T503" t="str">
            <v/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</row>
        <row r="504">
          <cell r="G504" t="str">
            <v/>
          </cell>
          <cell r="H504" t="str">
            <v/>
          </cell>
          <cell r="I504" t="str">
            <v/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 t="str">
            <v/>
          </cell>
          <cell r="P504">
            <v>0</v>
          </cell>
          <cell r="Q504" t="str">
            <v/>
          </cell>
          <cell r="R504">
            <v>0</v>
          </cell>
          <cell r="S504">
            <v>0</v>
          </cell>
          <cell r="T504" t="str">
            <v/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</row>
        <row r="505">
          <cell r="G505" t="str">
            <v/>
          </cell>
          <cell r="H505" t="str">
            <v/>
          </cell>
          <cell r="I505" t="str">
            <v/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 t="str">
            <v/>
          </cell>
          <cell r="P505">
            <v>0</v>
          </cell>
          <cell r="Q505" t="str">
            <v/>
          </cell>
          <cell r="R505">
            <v>0</v>
          </cell>
          <cell r="S505">
            <v>0</v>
          </cell>
          <cell r="T505" t="str">
            <v/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</row>
        <row r="506">
          <cell r="G506" t="str">
            <v/>
          </cell>
          <cell r="H506" t="str">
            <v/>
          </cell>
          <cell r="I506" t="str">
            <v/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 t="str">
            <v/>
          </cell>
          <cell r="P506">
            <v>0</v>
          </cell>
          <cell r="Q506" t="str">
            <v/>
          </cell>
          <cell r="R506">
            <v>0</v>
          </cell>
          <cell r="S506">
            <v>0</v>
          </cell>
          <cell r="T506" t="str">
            <v/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</row>
        <row r="507">
          <cell r="G507" t="str">
            <v/>
          </cell>
          <cell r="H507" t="str">
            <v/>
          </cell>
          <cell r="I507" t="str">
            <v/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 t="str">
            <v/>
          </cell>
          <cell r="P507">
            <v>0</v>
          </cell>
          <cell r="Q507" t="str">
            <v/>
          </cell>
          <cell r="R507">
            <v>0</v>
          </cell>
          <cell r="S507">
            <v>0</v>
          </cell>
          <cell r="T507" t="str">
            <v/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</row>
        <row r="508">
          <cell r="G508" t="str">
            <v/>
          </cell>
          <cell r="H508" t="str">
            <v/>
          </cell>
          <cell r="I508" t="str">
            <v/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 t="str">
            <v/>
          </cell>
          <cell r="P508">
            <v>0</v>
          </cell>
          <cell r="Q508" t="str">
            <v/>
          </cell>
          <cell r="R508">
            <v>0</v>
          </cell>
          <cell r="S508">
            <v>0</v>
          </cell>
          <cell r="T508" t="str">
            <v/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</row>
        <row r="509">
          <cell r="G509" t="str">
            <v/>
          </cell>
          <cell r="H509" t="str">
            <v/>
          </cell>
          <cell r="I509" t="str">
            <v/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 t="str">
            <v/>
          </cell>
          <cell r="P509">
            <v>0</v>
          </cell>
          <cell r="Q509" t="str">
            <v/>
          </cell>
          <cell r="R509">
            <v>0</v>
          </cell>
          <cell r="S509">
            <v>0</v>
          </cell>
          <cell r="T509" t="str">
            <v/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</row>
        <row r="510">
          <cell r="G510" t="str">
            <v/>
          </cell>
          <cell r="H510" t="str">
            <v/>
          </cell>
          <cell r="I510" t="str">
            <v/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 t="str">
            <v/>
          </cell>
          <cell r="P510">
            <v>0</v>
          </cell>
          <cell r="Q510" t="str">
            <v/>
          </cell>
          <cell r="R510">
            <v>0</v>
          </cell>
          <cell r="S510">
            <v>0</v>
          </cell>
          <cell r="T510" t="str">
            <v/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</row>
        <row r="511">
          <cell r="G511" t="str">
            <v/>
          </cell>
          <cell r="H511" t="str">
            <v/>
          </cell>
          <cell r="I511" t="str">
            <v/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 t="str">
            <v/>
          </cell>
          <cell r="P511">
            <v>0</v>
          </cell>
          <cell r="Q511" t="str">
            <v/>
          </cell>
          <cell r="R511">
            <v>0</v>
          </cell>
          <cell r="S511">
            <v>0</v>
          </cell>
          <cell r="T511" t="str">
            <v/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</row>
        <row r="512">
          <cell r="G512" t="str">
            <v/>
          </cell>
          <cell r="H512" t="str">
            <v/>
          </cell>
          <cell r="I512" t="str">
            <v/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 t="str">
            <v/>
          </cell>
          <cell r="P512">
            <v>0</v>
          </cell>
          <cell r="Q512" t="str">
            <v/>
          </cell>
          <cell r="R512">
            <v>0</v>
          </cell>
          <cell r="S512">
            <v>0</v>
          </cell>
          <cell r="T512" t="str">
            <v/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</row>
        <row r="513">
          <cell r="G513" t="str">
            <v/>
          </cell>
          <cell r="H513" t="str">
            <v/>
          </cell>
          <cell r="I513" t="str">
            <v/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 t="str">
            <v/>
          </cell>
          <cell r="P513">
            <v>0</v>
          </cell>
          <cell r="Q513" t="str">
            <v/>
          </cell>
          <cell r="R513">
            <v>0</v>
          </cell>
          <cell r="S513">
            <v>0</v>
          </cell>
          <cell r="T513" t="str">
            <v/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</row>
        <row r="514">
          <cell r="G514" t="str">
            <v/>
          </cell>
          <cell r="H514" t="str">
            <v/>
          </cell>
          <cell r="I514" t="str">
            <v/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 t="str">
            <v/>
          </cell>
          <cell r="P514">
            <v>0</v>
          </cell>
          <cell r="Q514" t="str">
            <v/>
          </cell>
          <cell r="R514">
            <v>0</v>
          </cell>
          <cell r="S514">
            <v>0</v>
          </cell>
          <cell r="T514" t="str">
            <v/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</row>
        <row r="515">
          <cell r="G515">
            <v>33</v>
          </cell>
          <cell r="H515" t="str">
            <v>тип пола 5 (2й этаж санузлы)</v>
          </cell>
          <cell r="I515" t="str">
            <v>устройство сетки d=4 яч. 100*100 мм</v>
          </cell>
          <cell r="J515" t="str">
            <v>м2</v>
          </cell>
          <cell r="K515">
            <v>64.36</v>
          </cell>
          <cell r="L515" t="str">
            <v>сетка 100*100 d=4 мм</v>
          </cell>
          <cell r="M515" t="str">
            <v>м2</v>
          </cell>
          <cell r="N515">
            <v>1.1499999999999999</v>
          </cell>
          <cell r="O515">
            <v>74.013999999999996</v>
          </cell>
          <cell r="P515">
            <v>55</v>
          </cell>
          <cell r="Q515">
            <v>4071</v>
          </cell>
          <cell r="R515">
            <v>4071</v>
          </cell>
          <cell r="S515">
            <v>7</v>
          </cell>
          <cell r="T515">
            <v>451</v>
          </cell>
          <cell r="U515">
            <v>451</v>
          </cell>
          <cell r="V515">
            <v>100</v>
          </cell>
          <cell r="W515">
            <v>181</v>
          </cell>
          <cell r="X515">
            <v>90</v>
          </cell>
          <cell r="Y515">
            <v>54</v>
          </cell>
          <cell r="Z515">
            <v>4947</v>
          </cell>
          <cell r="AA515">
            <v>77</v>
          </cell>
          <cell r="AB515">
            <v>1.29</v>
          </cell>
          <cell r="AC515">
            <v>99</v>
          </cell>
          <cell r="AD515">
            <v>6372</v>
          </cell>
        </row>
        <row r="516">
          <cell r="G516">
            <v>33</v>
          </cell>
          <cell r="H516" t="str">
            <v>тип пола 5 (2й этаж санузлы)</v>
          </cell>
          <cell r="I516" t="str">
            <v>устройство сетки d=4 яч. 100*100 мм</v>
          </cell>
          <cell r="J516">
            <v>0</v>
          </cell>
          <cell r="K516">
            <v>0</v>
          </cell>
          <cell r="L516" t="str">
            <v>подсобные работы</v>
          </cell>
          <cell r="M516">
            <v>0</v>
          </cell>
          <cell r="N516">
            <v>0</v>
          </cell>
          <cell r="O516" t="str">
            <v/>
          </cell>
          <cell r="P516">
            <v>0</v>
          </cell>
          <cell r="Q516" t="str">
            <v/>
          </cell>
          <cell r="R516">
            <v>0</v>
          </cell>
          <cell r="S516">
            <v>0</v>
          </cell>
          <cell r="T516" t="str">
            <v/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</row>
        <row r="517">
          <cell r="G517" t="str">
            <v/>
          </cell>
          <cell r="H517" t="str">
            <v/>
          </cell>
          <cell r="I517" t="str">
            <v/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 t="str">
            <v/>
          </cell>
          <cell r="P517">
            <v>0</v>
          </cell>
          <cell r="Q517" t="str">
            <v/>
          </cell>
          <cell r="R517">
            <v>0</v>
          </cell>
          <cell r="S517">
            <v>0</v>
          </cell>
          <cell r="T517" t="str">
            <v/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</row>
        <row r="518">
          <cell r="G518" t="str">
            <v/>
          </cell>
          <cell r="H518" t="str">
            <v/>
          </cell>
          <cell r="I518" t="str">
            <v/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 t="str">
            <v/>
          </cell>
          <cell r="P518">
            <v>0</v>
          </cell>
          <cell r="Q518" t="str">
            <v/>
          </cell>
          <cell r="R518">
            <v>0</v>
          </cell>
          <cell r="S518">
            <v>0</v>
          </cell>
          <cell r="T518" t="str">
            <v/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</row>
        <row r="519">
          <cell r="G519" t="str">
            <v/>
          </cell>
          <cell r="H519" t="str">
            <v/>
          </cell>
          <cell r="I519" t="str">
            <v/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 t="str">
            <v/>
          </cell>
          <cell r="P519">
            <v>0</v>
          </cell>
          <cell r="Q519" t="str">
            <v/>
          </cell>
          <cell r="R519">
            <v>0</v>
          </cell>
          <cell r="S519">
            <v>0</v>
          </cell>
          <cell r="T519" t="str">
            <v/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</row>
        <row r="520">
          <cell r="G520" t="str">
            <v/>
          </cell>
          <cell r="H520" t="str">
            <v/>
          </cell>
          <cell r="I520" t="str">
            <v/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 t="str">
            <v/>
          </cell>
          <cell r="P520">
            <v>0</v>
          </cell>
          <cell r="Q520" t="str">
            <v/>
          </cell>
          <cell r="R520">
            <v>0</v>
          </cell>
          <cell r="S520">
            <v>0</v>
          </cell>
          <cell r="T520" t="str">
            <v/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</row>
        <row r="521">
          <cell r="G521" t="str">
            <v/>
          </cell>
          <cell r="H521" t="str">
            <v/>
          </cell>
          <cell r="I521" t="str">
            <v/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 t="str">
            <v/>
          </cell>
          <cell r="P521">
            <v>0</v>
          </cell>
          <cell r="Q521" t="str">
            <v/>
          </cell>
          <cell r="R521">
            <v>0</v>
          </cell>
          <cell r="S521">
            <v>0</v>
          </cell>
          <cell r="T521" t="str">
            <v/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</row>
        <row r="522">
          <cell r="G522" t="str">
            <v/>
          </cell>
          <cell r="H522" t="str">
            <v/>
          </cell>
          <cell r="I522" t="str">
            <v/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 t="str">
            <v/>
          </cell>
          <cell r="P522">
            <v>0</v>
          </cell>
          <cell r="Q522" t="str">
            <v/>
          </cell>
          <cell r="R522">
            <v>0</v>
          </cell>
          <cell r="S522">
            <v>0</v>
          </cell>
          <cell r="T522" t="str">
            <v/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</row>
        <row r="523">
          <cell r="G523" t="str">
            <v/>
          </cell>
          <cell r="H523" t="str">
            <v/>
          </cell>
          <cell r="I523" t="str">
            <v/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 t="str">
            <v/>
          </cell>
          <cell r="P523">
            <v>0</v>
          </cell>
          <cell r="Q523" t="str">
            <v/>
          </cell>
          <cell r="R523">
            <v>0</v>
          </cell>
          <cell r="S523">
            <v>0</v>
          </cell>
          <cell r="T523" t="str">
            <v/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</row>
        <row r="524">
          <cell r="G524" t="str">
            <v/>
          </cell>
          <cell r="H524" t="str">
            <v/>
          </cell>
          <cell r="I524" t="str">
            <v/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 t="str">
            <v/>
          </cell>
          <cell r="P524">
            <v>0</v>
          </cell>
          <cell r="Q524" t="str">
            <v/>
          </cell>
          <cell r="R524">
            <v>0</v>
          </cell>
          <cell r="S524">
            <v>0</v>
          </cell>
          <cell r="T524" t="str">
            <v/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</row>
        <row r="525">
          <cell r="G525" t="str">
            <v/>
          </cell>
          <cell r="H525" t="str">
            <v/>
          </cell>
          <cell r="I525" t="str">
            <v/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 t="str">
            <v/>
          </cell>
          <cell r="P525">
            <v>0</v>
          </cell>
          <cell r="Q525" t="str">
            <v/>
          </cell>
          <cell r="R525">
            <v>0</v>
          </cell>
          <cell r="S525">
            <v>0</v>
          </cell>
          <cell r="T525" t="str">
            <v/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</row>
        <row r="526">
          <cell r="G526" t="str">
            <v/>
          </cell>
          <cell r="H526" t="str">
            <v/>
          </cell>
          <cell r="I526" t="str">
            <v/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 t="str">
            <v/>
          </cell>
          <cell r="P526">
            <v>0</v>
          </cell>
          <cell r="Q526" t="str">
            <v/>
          </cell>
          <cell r="R526">
            <v>0</v>
          </cell>
          <cell r="S526">
            <v>0</v>
          </cell>
          <cell r="T526" t="str">
            <v/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</row>
        <row r="527">
          <cell r="G527" t="str">
            <v/>
          </cell>
          <cell r="H527" t="str">
            <v/>
          </cell>
          <cell r="I527" t="str">
            <v/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 t="str">
            <v/>
          </cell>
          <cell r="P527">
            <v>0</v>
          </cell>
          <cell r="Q527" t="str">
            <v/>
          </cell>
          <cell r="R527">
            <v>0</v>
          </cell>
          <cell r="S527">
            <v>0</v>
          </cell>
          <cell r="T527" t="str">
            <v/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</row>
        <row r="528">
          <cell r="G528" t="str">
            <v/>
          </cell>
          <cell r="H528" t="str">
            <v/>
          </cell>
          <cell r="I528" t="str">
            <v/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 t="str">
            <v/>
          </cell>
          <cell r="P528">
            <v>0</v>
          </cell>
          <cell r="Q528" t="str">
            <v/>
          </cell>
          <cell r="R528">
            <v>0</v>
          </cell>
          <cell r="S528">
            <v>0</v>
          </cell>
          <cell r="T528" t="str">
            <v/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</row>
        <row r="529">
          <cell r="G529" t="str">
            <v/>
          </cell>
          <cell r="H529" t="str">
            <v/>
          </cell>
          <cell r="I529" t="str">
            <v/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 t="str">
            <v/>
          </cell>
          <cell r="P529">
            <v>0</v>
          </cell>
          <cell r="Q529" t="str">
            <v/>
          </cell>
          <cell r="R529">
            <v>0</v>
          </cell>
          <cell r="S529">
            <v>0</v>
          </cell>
          <cell r="T529" t="str">
            <v/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</row>
        <row r="530">
          <cell r="G530">
            <v>34</v>
          </cell>
          <cell r="H530" t="str">
            <v>тип пола 5 (2й этаж санузлы)</v>
          </cell>
          <cell r="I530" t="str">
            <v>устройство бетонного пола т. 90 мм</v>
          </cell>
          <cell r="J530" t="str">
            <v>м2</v>
          </cell>
          <cell r="K530">
            <v>64.36</v>
          </cell>
          <cell r="L530" t="str">
            <v>бетон М300 (В22,5) мелкозернистый</v>
          </cell>
          <cell r="M530" t="str">
            <v>м3</v>
          </cell>
          <cell r="N530">
            <v>9.1800000000000007E-2</v>
          </cell>
          <cell r="O530">
            <v>5.9080000000000004</v>
          </cell>
          <cell r="P530">
            <v>4300</v>
          </cell>
          <cell r="Q530">
            <v>25404</v>
          </cell>
          <cell r="R530">
            <v>28270</v>
          </cell>
          <cell r="S530">
            <v>115</v>
          </cell>
          <cell r="T530">
            <v>7401</v>
          </cell>
          <cell r="U530">
            <v>8367</v>
          </cell>
          <cell r="V530">
            <v>1857</v>
          </cell>
          <cell r="W530">
            <v>1465</v>
          </cell>
          <cell r="X530">
            <v>733</v>
          </cell>
          <cell r="Y530">
            <v>440</v>
          </cell>
          <cell r="Z530">
            <v>41132</v>
          </cell>
          <cell r="AA530">
            <v>639</v>
          </cell>
          <cell r="AB530">
            <v>1.29</v>
          </cell>
          <cell r="AC530">
            <v>824</v>
          </cell>
          <cell r="AD530">
            <v>53033</v>
          </cell>
        </row>
        <row r="531">
          <cell r="G531">
            <v>34</v>
          </cell>
          <cell r="H531" t="str">
            <v>тип пола 5 (2й этаж санузлы)</v>
          </cell>
          <cell r="I531" t="str">
            <v>устройство бетонного пола т. 90 мм</v>
          </cell>
          <cell r="J531" t="str">
            <v>м3</v>
          </cell>
          <cell r="K531">
            <v>5.79</v>
          </cell>
          <cell r="L531" t="str">
            <v>алмазные сегменты (1 к-т/6 шт)</v>
          </cell>
          <cell r="M531" t="str">
            <v>к-т</v>
          </cell>
          <cell r="N531">
            <v>1.34E-3</v>
          </cell>
          <cell r="O531">
            <v>8.5999999999999993E-2</v>
          </cell>
          <cell r="P531">
            <v>11400</v>
          </cell>
          <cell r="Q531">
            <v>980</v>
          </cell>
          <cell r="R531">
            <v>0</v>
          </cell>
          <cell r="S531">
            <v>10</v>
          </cell>
          <cell r="T531">
            <v>644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</row>
        <row r="532">
          <cell r="G532">
            <v>34</v>
          </cell>
          <cell r="H532" t="str">
            <v>тип пола 5 (2й этаж санузлы)</v>
          </cell>
          <cell r="I532" t="str">
            <v>устройство бетонного пола т. 90 мм</v>
          </cell>
          <cell r="J532">
            <v>0</v>
          </cell>
          <cell r="K532">
            <v>0</v>
          </cell>
          <cell r="L532" t="str">
            <v>цемент М500</v>
          </cell>
          <cell r="M532" t="str">
            <v>т</v>
          </cell>
          <cell r="N532">
            <v>2.2000000000000001E-4</v>
          </cell>
          <cell r="O532">
            <v>1.4E-2</v>
          </cell>
          <cell r="P532">
            <v>5200</v>
          </cell>
          <cell r="Q532">
            <v>73</v>
          </cell>
          <cell r="R532">
            <v>0</v>
          </cell>
          <cell r="S532">
            <v>0</v>
          </cell>
          <cell r="T532" t="str">
            <v/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</row>
        <row r="533">
          <cell r="G533">
            <v>34</v>
          </cell>
          <cell r="H533" t="str">
            <v>тип пола 5 (2й этаж санузлы)</v>
          </cell>
          <cell r="I533" t="str">
            <v>устройство бетонного пола т. 90 мм</v>
          </cell>
          <cell r="J533">
            <v>0</v>
          </cell>
          <cell r="K533">
            <v>0</v>
          </cell>
          <cell r="L533" t="str">
            <v>диз топливо</v>
          </cell>
          <cell r="M533" t="str">
            <v>л</v>
          </cell>
          <cell r="N533">
            <v>10</v>
          </cell>
          <cell r="O533">
            <v>57.9</v>
          </cell>
          <cell r="P533">
            <v>28</v>
          </cell>
          <cell r="Q533">
            <v>1621</v>
          </cell>
          <cell r="R533">
            <v>0</v>
          </cell>
          <cell r="S533">
            <v>0</v>
          </cell>
          <cell r="T533" t="str">
            <v/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</row>
        <row r="534">
          <cell r="G534">
            <v>34</v>
          </cell>
          <cell r="H534" t="str">
            <v>тип пола 5 (2й этаж санузлы)</v>
          </cell>
          <cell r="I534" t="str">
            <v>устройство бетонного пола т. 90 мм</v>
          </cell>
          <cell r="J534">
            <v>0</v>
          </cell>
          <cell r="K534">
            <v>0</v>
          </cell>
          <cell r="L534" t="str">
            <v>цемент расширяющий</v>
          </cell>
          <cell r="M534" t="str">
            <v>т</v>
          </cell>
          <cell r="N534">
            <v>1.8000000000000001E-4</v>
          </cell>
          <cell r="O534">
            <v>1.2E-2</v>
          </cell>
          <cell r="P534">
            <v>16000</v>
          </cell>
          <cell r="Q534">
            <v>192</v>
          </cell>
          <cell r="R534">
            <v>0</v>
          </cell>
          <cell r="S534">
            <v>0</v>
          </cell>
          <cell r="T534" t="str">
            <v/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</row>
        <row r="535">
          <cell r="G535">
            <v>34</v>
          </cell>
          <cell r="H535" t="str">
            <v>тип пола 5 (2й этаж санузлы)</v>
          </cell>
          <cell r="I535" t="str">
            <v>устройство бетонного пола т. 90 мм</v>
          </cell>
          <cell r="J535">
            <v>0</v>
          </cell>
          <cell r="K535">
            <v>0</v>
          </cell>
          <cell r="L535" t="str">
            <v>подсобные работы</v>
          </cell>
          <cell r="M535">
            <v>0</v>
          </cell>
          <cell r="N535">
            <v>0</v>
          </cell>
          <cell r="O535" t="str">
            <v/>
          </cell>
          <cell r="P535">
            <v>0</v>
          </cell>
          <cell r="Q535" t="str">
            <v/>
          </cell>
          <cell r="R535">
            <v>0</v>
          </cell>
          <cell r="S535">
            <v>5</v>
          </cell>
          <cell r="T535">
            <v>322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</row>
        <row r="536">
          <cell r="G536" t="str">
            <v/>
          </cell>
          <cell r="H536" t="str">
            <v/>
          </cell>
          <cell r="I536" t="str">
            <v/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 t="str">
            <v/>
          </cell>
          <cell r="P536">
            <v>0</v>
          </cell>
          <cell r="Q536" t="str">
            <v/>
          </cell>
          <cell r="R536">
            <v>0</v>
          </cell>
          <cell r="S536">
            <v>0</v>
          </cell>
          <cell r="T536" t="str">
            <v/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</row>
        <row r="537">
          <cell r="G537" t="str">
            <v/>
          </cell>
          <cell r="H537" t="str">
            <v/>
          </cell>
          <cell r="I537" t="str">
            <v/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 t="str">
            <v/>
          </cell>
          <cell r="P537">
            <v>0</v>
          </cell>
          <cell r="Q537" t="str">
            <v/>
          </cell>
          <cell r="R537">
            <v>0</v>
          </cell>
          <cell r="S537">
            <v>0</v>
          </cell>
          <cell r="T537" t="str">
            <v/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</row>
        <row r="538">
          <cell r="G538" t="str">
            <v/>
          </cell>
          <cell r="H538" t="str">
            <v/>
          </cell>
          <cell r="I538" t="str">
            <v/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 t="str">
            <v/>
          </cell>
          <cell r="P538">
            <v>0</v>
          </cell>
          <cell r="Q538" t="str">
            <v/>
          </cell>
          <cell r="R538">
            <v>0</v>
          </cell>
          <cell r="S538">
            <v>0</v>
          </cell>
          <cell r="T538" t="str">
            <v/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</row>
        <row r="539">
          <cell r="G539" t="str">
            <v/>
          </cell>
          <cell r="H539" t="str">
            <v/>
          </cell>
          <cell r="I539" t="str">
            <v/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 t="str">
            <v/>
          </cell>
          <cell r="P539">
            <v>0</v>
          </cell>
          <cell r="Q539" t="str">
            <v/>
          </cell>
          <cell r="R539">
            <v>0</v>
          </cell>
          <cell r="S539">
            <v>0</v>
          </cell>
          <cell r="T539" t="str">
            <v/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</row>
        <row r="540">
          <cell r="G540" t="str">
            <v/>
          </cell>
          <cell r="H540" t="str">
            <v/>
          </cell>
          <cell r="I540" t="str">
            <v/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 t="str">
            <v/>
          </cell>
          <cell r="P540">
            <v>0</v>
          </cell>
          <cell r="Q540" t="str">
            <v/>
          </cell>
          <cell r="R540">
            <v>0</v>
          </cell>
          <cell r="S540">
            <v>0</v>
          </cell>
          <cell r="T540" t="str">
            <v/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</row>
        <row r="541">
          <cell r="G541" t="str">
            <v/>
          </cell>
          <cell r="H541" t="str">
            <v/>
          </cell>
          <cell r="I541" t="str">
            <v/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 t="str">
            <v/>
          </cell>
          <cell r="P541">
            <v>0</v>
          </cell>
          <cell r="Q541" t="str">
            <v/>
          </cell>
          <cell r="R541">
            <v>0</v>
          </cell>
          <cell r="S541">
            <v>0</v>
          </cell>
          <cell r="T541" t="str">
            <v/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</row>
        <row r="542">
          <cell r="G542" t="str">
            <v/>
          </cell>
          <cell r="H542" t="str">
            <v/>
          </cell>
          <cell r="I542" t="str">
            <v/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 t="str">
            <v/>
          </cell>
          <cell r="P542">
            <v>0</v>
          </cell>
          <cell r="Q542" t="str">
            <v/>
          </cell>
          <cell r="R542">
            <v>0</v>
          </cell>
          <cell r="S542">
            <v>0</v>
          </cell>
          <cell r="T542" t="str">
            <v/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</row>
        <row r="543">
          <cell r="G543" t="str">
            <v/>
          </cell>
          <cell r="H543" t="str">
            <v/>
          </cell>
          <cell r="I543" t="str">
            <v/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 t="str">
            <v/>
          </cell>
          <cell r="P543">
            <v>0</v>
          </cell>
          <cell r="Q543" t="str">
            <v/>
          </cell>
          <cell r="R543">
            <v>0</v>
          </cell>
          <cell r="S543">
            <v>0</v>
          </cell>
          <cell r="T543" t="str">
            <v/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</row>
        <row r="544">
          <cell r="G544" t="str">
            <v/>
          </cell>
          <cell r="H544" t="str">
            <v/>
          </cell>
          <cell r="I544" t="str">
            <v/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 t="str">
            <v/>
          </cell>
          <cell r="P544">
            <v>0</v>
          </cell>
          <cell r="Q544" t="str">
            <v/>
          </cell>
          <cell r="R544">
            <v>0</v>
          </cell>
          <cell r="S544">
            <v>0</v>
          </cell>
          <cell r="T544" t="str">
            <v/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</row>
        <row r="545">
          <cell r="G545">
            <v>35</v>
          </cell>
          <cell r="H545" t="str">
            <v>тип пола 5 (2й этаж санузлы)</v>
          </cell>
          <cell r="I545" t="str">
            <v>грунтование пола</v>
          </cell>
          <cell r="J545" t="str">
            <v>м2</v>
          </cell>
          <cell r="K545">
            <v>64.36</v>
          </cell>
          <cell r="L545" t="str">
            <v>грунтовка</v>
          </cell>
          <cell r="M545" t="str">
            <v>кг</v>
          </cell>
          <cell r="N545">
            <v>0.1</v>
          </cell>
          <cell r="O545">
            <v>6.4359999999999999</v>
          </cell>
          <cell r="P545">
            <v>35</v>
          </cell>
          <cell r="Q545">
            <v>225</v>
          </cell>
          <cell r="R545">
            <v>225</v>
          </cell>
          <cell r="S545">
            <v>15</v>
          </cell>
          <cell r="T545">
            <v>965</v>
          </cell>
          <cell r="U545">
            <v>965</v>
          </cell>
          <cell r="V545">
            <v>214</v>
          </cell>
          <cell r="W545">
            <v>48</v>
          </cell>
          <cell r="X545">
            <v>24</v>
          </cell>
          <cell r="Y545">
            <v>14</v>
          </cell>
          <cell r="Z545">
            <v>1490</v>
          </cell>
          <cell r="AA545">
            <v>23</v>
          </cell>
          <cell r="AB545">
            <v>1.29</v>
          </cell>
          <cell r="AC545">
            <v>30</v>
          </cell>
          <cell r="AD545">
            <v>1931</v>
          </cell>
        </row>
        <row r="546">
          <cell r="G546" t="str">
            <v/>
          </cell>
          <cell r="H546" t="str">
            <v/>
          </cell>
          <cell r="I546" t="str">
            <v/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 t="str">
            <v/>
          </cell>
          <cell r="P546">
            <v>0</v>
          </cell>
          <cell r="Q546" t="str">
            <v/>
          </cell>
          <cell r="R546">
            <v>0</v>
          </cell>
          <cell r="S546">
            <v>0</v>
          </cell>
          <cell r="T546" t="str">
            <v/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</row>
        <row r="547">
          <cell r="G547" t="str">
            <v/>
          </cell>
          <cell r="H547" t="str">
            <v/>
          </cell>
          <cell r="I547" t="str">
            <v/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 t="str">
            <v/>
          </cell>
          <cell r="P547">
            <v>0</v>
          </cell>
          <cell r="Q547" t="str">
            <v/>
          </cell>
          <cell r="R547">
            <v>0</v>
          </cell>
          <cell r="S547">
            <v>0</v>
          </cell>
          <cell r="T547" t="str">
            <v/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</row>
        <row r="548">
          <cell r="G548" t="str">
            <v/>
          </cell>
          <cell r="H548" t="str">
            <v/>
          </cell>
          <cell r="I548" t="str">
            <v/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 t="str">
            <v/>
          </cell>
          <cell r="P548">
            <v>0</v>
          </cell>
          <cell r="Q548" t="str">
            <v/>
          </cell>
          <cell r="R548">
            <v>0</v>
          </cell>
          <cell r="S548">
            <v>0</v>
          </cell>
          <cell r="T548" t="str">
            <v/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</row>
        <row r="549">
          <cell r="G549" t="str">
            <v/>
          </cell>
          <cell r="H549" t="str">
            <v/>
          </cell>
          <cell r="I549" t="str">
            <v/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 t="str">
            <v/>
          </cell>
          <cell r="P549">
            <v>0</v>
          </cell>
          <cell r="Q549" t="str">
            <v/>
          </cell>
          <cell r="R549">
            <v>0</v>
          </cell>
          <cell r="S549">
            <v>0</v>
          </cell>
          <cell r="T549" t="str">
            <v/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</row>
        <row r="550">
          <cell r="G550" t="str">
            <v/>
          </cell>
          <cell r="H550" t="str">
            <v/>
          </cell>
          <cell r="I550" t="str">
            <v/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 t="str">
            <v/>
          </cell>
          <cell r="P550">
            <v>0</v>
          </cell>
          <cell r="Q550" t="str">
            <v/>
          </cell>
          <cell r="R550">
            <v>0</v>
          </cell>
          <cell r="S550">
            <v>0</v>
          </cell>
          <cell r="T550" t="str">
            <v/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</row>
        <row r="551">
          <cell r="G551" t="str">
            <v/>
          </cell>
          <cell r="H551" t="str">
            <v/>
          </cell>
          <cell r="I551" t="str">
            <v/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 t="str">
            <v/>
          </cell>
          <cell r="P551">
            <v>0</v>
          </cell>
          <cell r="Q551" t="str">
            <v/>
          </cell>
          <cell r="R551">
            <v>0</v>
          </cell>
          <cell r="S551">
            <v>0</v>
          </cell>
          <cell r="T551" t="str">
            <v/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</row>
        <row r="552">
          <cell r="G552" t="str">
            <v/>
          </cell>
          <cell r="H552" t="str">
            <v/>
          </cell>
          <cell r="I552" t="str">
            <v/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 t="str">
            <v/>
          </cell>
          <cell r="P552">
            <v>0</v>
          </cell>
          <cell r="Q552" t="str">
            <v/>
          </cell>
          <cell r="R552">
            <v>0</v>
          </cell>
          <cell r="S552">
            <v>0</v>
          </cell>
          <cell r="T552" t="str">
            <v/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</row>
        <row r="553">
          <cell r="G553" t="str">
            <v/>
          </cell>
          <cell r="H553" t="str">
            <v/>
          </cell>
          <cell r="I553" t="str">
            <v/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 t="str">
            <v/>
          </cell>
          <cell r="P553">
            <v>0</v>
          </cell>
          <cell r="Q553" t="str">
            <v/>
          </cell>
          <cell r="R553">
            <v>0</v>
          </cell>
          <cell r="S553">
            <v>0</v>
          </cell>
          <cell r="T553" t="str">
            <v/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</row>
        <row r="554">
          <cell r="G554" t="str">
            <v/>
          </cell>
          <cell r="H554" t="str">
            <v/>
          </cell>
          <cell r="I554" t="str">
            <v/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 t="str">
            <v/>
          </cell>
          <cell r="P554">
            <v>0</v>
          </cell>
          <cell r="Q554" t="str">
            <v/>
          </cell>
          <cell r="R554">
            <v>0</v>
          </cell>
          <cell r="S554">
            <v>0</v>
          </cell>
          <cell r="T554" t="str">
            <v/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</row>
        <row r="555">
          <cell r="G555" t="str">
            <v/>
          </cell>
          <cell r="H555" t="str">
            <v/>
          </cell>
          <cell r="I555" t="str">
            <v/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 t="str">
            <v/>
          </cell>
          <cell r="P555">
            <v>0</v>
          </cell>
          <cell r="Q555" t="str">
            <v/>
          </cell>
          <cell r="R555">
            <v>0</v>
          </cell>
          <cell r="S555">
            <v>0</v>
          </cell>
          <cell r="T555" t="str">
            <v/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</row>
        <row r="556">
          <cell r="G556" t="str">
            <v/>
          </cell>
          <cell r="H556" t="str">
            <v/>
          </cell>
          <cell r="I556" t="str">
            <v/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 t="str">
            <v/>
          </cell>
          <cell r="P556">
            <v>0</v>
          </cell>
          <cell r="Q556" t="str">
            <v/>
          </cell>
          <cell r="R556">
            <v>0</v>
          </cell>
          <cell r="S556">
            <v>0</v>
          </cell>
          <cell r="T556" t="str">
            <v/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</row>
        <row r="557">
          <cell r="G557" t="str">
            <v/>
          </cell>
          <cell r="H557" t="str">
            <v/>
          </cell>
          <cell r="I557" t="str">
            <v/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 t="str">
            <v/>
          </cell>
          <cell r="P557">
            <v>0</v>
          </cell>
          <cell r="Q557" t="str">
            <v/>
          </cell>
          <cell r="R557">
            <v>0</v>
          </cell>
          <cell r="S557">
            <v>0</v>
          </cell>
          <cell r="T557" t="str">
            <v/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</row>
        <row r="558">
          <cell r="G558" t="str">
            <v/>
          </cell>
          <cell r="H558" t="str">
            <v/>
          </cell>
          <cell r="I558" t="str">
            <v/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 t="str">
            <v/>
          </cell>
          <cell r="P558">
            <v>0</v>
          </cell>
          <cell r="Q558" t="str">
            <v/>
          </cell>
          <cell r="R558">
            <v>0</v>
          </cell>
          <cell r="S558">
            <v>0</v>
          </cell>
          <cell r="T558" t="str">
            <v/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</row>
        <row r="559">
          <cell r="G559" t="str">
            <v/>
          </cell>
          <cell r="H559" t="str">
            <v/>
          </cell>
          <cell r="I559" t="str">
            <v/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 t="str">
            <v/>
          </cell>
          <cell r="P559">
            <v>0</v>
          </cell>
          <cell r="Q559" t="str">
            <v/>
          </cell>
          <cell r="R559">
            <v>0</v>
          </cell>
          <cell r="S559">
            <v>0</v>
          </cell>
          <cell r="T559" t="str">
            <v/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</row>
        <row r="560">
          <cell r="G560">
            <v>36</v>
          </cell>
          <cell r="H560" t="str">
            <v>тип пола 5 (2й этаж санузлы)</v>
          </cell>
          <cell r="I560" t="str">
            <v>устройство покрытия из керамогранита 300*300 на клее</v>
          </cell>
          <cell r="J560" t="str">
            <v>м2</v>
          </cell>
          <cell r="K560">
            <v>64.36</v>
          </cell>
          <cell r="L560" t="str">
            <v>плитка керамогранит 300*300</v>
          </cell>
          <cell r="M560" t="str">
            <v>м2</v>
          </cell>
          <cell r="N560">
            <v>1.06</v>
          </cell>
          <cell r="O560">
            <v>68.221999999999994</v>
          </cell>
          <cell r="P560">
            <v>215</v>
          </cell>
          <cell r="Q560">
            <v>14668</v>
          </cell>
          <cell r="R560">
            <v>19813</v>
          </cell>
          <cell r="S560">
            <v>350</v>
          </cell>
          <cell r="T560">
            <v>22526</v>
          </cell>
          <cell r="U560">
            <v>23491</v>
          </cell>
          <cell r="V560">
            <v>5215</v>
          </cell>
          <cell r="W560">
            <v>1732</v>
          </cell>
          <cell r="X560">
            <v>866</v>
          </cell>
          <cell r="Y560">
            <v>520</v>
          </cell>
          <cell r="Z560">
            <v>51637</v>
          </cell>
          <cell r="AA560">
            <v>802</v>
          </cell>
          <cell r="AB560">
            <v>1.29</v>
          </cell>
          <cell r="AC560">
            <v>1035</v>
          </cell>
          <cell r="AD560">
            <v>66613</v>
          </cell>
        </row>
        <row r="561">
          <cell r="G561">
            <v>36</v>
          </cell>
          <cell r="H561" t="str">
            <v>тип пола 5 (2й этаж санузлы)</v>
          </cell>
          <cell r="I561" t="str">
            <v>устройство покрытия из керамогранита 300*300 на клее</v>
          </cell>
          <cell r="J561">
            <v>0</v>
          </cell>
          <cell r="K561">
            <v>0</v>
          </cell>
          <cell r="L561" t="str">
            <v>клей для плитки</v>
          </cell>
          <cell r="M561" t="str">
            <v>кг</v>
          </cell>
          <cell r="N561">
            <v>7</v>
          </cell>
          <cell r="O561">
            <v>450.52</v>
          </cell>
          <cell r="P561">
            <v>7.7</v>
          </cell>
          <cell r="Q561">
            <v>3469</v>
          </cell>
          <cell r="R561">
            <v>0</v>
          </cell>
          <cell r="S561">
            <v>0</v>
          </cell>
          <cell r="T561" t="str">
            <v/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</row>
        <row r="562">
          <cell r="G562">
            <v>36</v>
          </cell>
          <cell r="H562" t="str">
            <v>тип пола 5 (2й этаж санузлы)</v>
          </cell>
          <cell r="I562" t="str">
            <v>устройство покрытия из керамогранита 300*300 на клее</v>
          </cell>
          <cell r="J562">
            <v>0</v>
          </cell>
          <cell r="K562">
            <v>0</v>
          </cell>
          <cell r="L562" t="str">
            <v>затирка для плитки</v>
          </cell>
          <cell r="M562" t="str">
            <v>кг</v>
          </cell>
          <cell r="N562">
            <v>0.5</v>
          </cell>
          <cell r="O562">
            <v>32.18</v>
          </cell>
          <cell r="P562">
            <v>40</v>
          </cell>
          <cell r="Q562">
            <v>1287</v>
          </cell>
          <cell r="R562">
            <v>0</v>
          </cell>
          <cell r="S562">
            <v>0</v>
          </cell>
          <cell r="T562" t="str">
            <v/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</row>
        <row r="563">
          <cell r="G563">
            <v>36</v>
          </cell>
          <cell r="H563" t="str">
            <v>тип пола 5 (2й этаж санузлы)</v>
          </cell>
          <cell r="I563" t="str">
            <v>устройство покрытия из керамогранита 300*300 на клее</v>
          </cell>
          <cell r="J563">
            <v>0</v>
          </cell>
          <cell r="K563">
            <v>0</v>
          </cell>
          <cell r="L563" t="str">
            <v>крестик для плитки</v>
          </cell>
          <cell r="M563" t="str">
            <v>т.шт</v>
          </cell>
          <cell r="N563">
            <v>5.5E-2</v>
          </cell>
          <cell r="O563">
            <v>3.54</v>
          </cell>
          <cell r="P563">
            <v>110</v>
          </cell>
          <cell r="Q563">
            <v>389</v>
          </cell>
          <cell r="R563">
            <v>0</v>
          </cell>
          <cell r="S563">
            <v>0</v>
          </cell>
          <cell r="T563" t="str">
            <v/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</row>
        <row r="564">
          <cell r="G564">
            <v>36</v>
          </cell>
          <cell r="H564" t="str">
            <v>тип пола 5 (2й этаж санузлы)</v>
          </cell>
          <cell r="I564" t="str">
            <v>устройство покрытия из керамогранита 300*300 на клее</v>
          </cell>
          <cell r="J564">
            <v>0</v>
          </cell>
          <cell r="K564">
            <v>0</v>
          </cell>
          <cell r="L564" t="str">
            <v>подсобные работы</v>
          </cell>
          <cell r="M564">
            <v>0</v>
          </cell>
          <cell r="N564">
            <v>0</v>
          </cell>
          <cell r="O564" t="str">
            <v/>
          </cell>
          <cell r="P564">
            <v>0</v>
          </cell>
          <cell r="Q564" t="str">
            <v/>
          </cell>
          <cell r="R564">
            <v>0</v>
          </cell>
          <cell r="S564">
            <v>15</v>
          </cell>
          <cell r="T564">
            <v>965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</row>
        <row r="565">
          <cell r="G565" t="str">
            <v/>
          </cell>
          <cell r="H565" t="str">
            <v/>
          </cell>
          <cell r="I565" t="str">
            <v/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 t="str">
            <v/>
          </cell>
          <cell r="P565">
            <v>0</v>
          </cell>
          <cell r="Q565" t="str">
            <v/>
          </cell>
          <cell r="R565">
            <v>0</v>
          </cell>
          <cell r="S565">
            <v>0</v>
          </cell>
          <cell r="T565" t="str">
            <v/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</row>
        <row r="566">
          <cell r="G566" t="str">
            <v/>
          </cell>
          <cell r="H566" t="str">
            <v/>
          </cell>
          <cell r="I566" t="str">
            <v/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 t="str">
            <v/>
          </cell>
          <cell r="P566">
            <v>0</v>
          </cell>
          <cell r="Q566" t="str">
            <v/>
          </cell>
          <cell r="R566">
            <v>0</v>
          </cell>
          <cell r="S566">
            <v>0</v>
          </cell>
          <cell r="T566" t="str">
            <v/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</row>
        <row r="567">
          <cell r="G567" t="str">
            <v/>
          </cell>
          <cell r="H567" t="str">
            <v/>
          </cell>
          <cell r="I567" t="str">
            <v/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 t="str">
            <v/>
          </cell>
          <cell r="P567">
            <v>0</v>
          </cell>
          <cell r="Q567" t="str">
            <v/>
          </cell>
          <cell r="R567">
            <v>0</v>
          </cell>
          <cell r="S567">
            <v>0</v>
          </cell>
          <cell r="T567" t="str">
            <v/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</row>
        <row r="568">
          <cell r="G568" t="str">
            <v/>
          </cell>
          <cell r="H568" t="str">
            <v/>
          </cell>
          <cell r="I568" t="str">
            <v/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 t="str">
            <v/>
          </cell>
          <cell r="P568">
            <v>0</v>
          </cell>
          <cell r="Q568" t="str">
            <v/>
          </cell>
          <cell r="R568">
            <v>0</v>
          </cell>
          <cell r="S568">
            <v>0</v>
          </cell>
          <cell r="T568" t="str">
            <v/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</row>
        <row r="569">
          <cell r="G569" t="str">
            <v/>
          </cell>
          <cell r="H569" t="str">
            <v/>
          </cell>
          <cell r="I569" t="str">
            <v/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 t="str">
            <v/>
          </cell>
          <cell r="P569">
            <v>0</v>
          </cell>
          <cell r="Q569" t="str">
            <v/>
          </cell>
          <cell r="R569">
            <v>0</v>
          </cell>
          <cell r="S569">
            <v>0</v>
          </cell>
          <cell r="T569" t="str">
            <v/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</row>
        <row r="570">
          <cell r="G570" t="str">
            <v/>
          </cell>
          <cell r="H570" t="str">
            <v/>
          </cell>
          <cell r="I570" t="str">
            <v/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 t="str">
            <v/>
          </cell>
          <cell r="P570">
            <v>0</v>
          </cell>
          <cell r="Q570" t="str">
            <v/>
          </cell>
          <cell r="R570">
            <v>0</v>
          </cell>
          <cell r="S570">
            <v>0</v>
          </cell>
          <cell r="T570" t="str">
            <v/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</row>
        <row r="571">
          <cell r="G571" t="str">
            <v/>
          </cell>
          <cell r="H571" t="str">
            <v/>
          </cell>
          <cell r="I571" t="str">
            <v/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 t="str">
            <v/>
          </cell>
          <cell r="P571">
            <v>0</v>
          </cell>
          <cell r="Q571" t="str">
            <v/>
          </cell>
          <cell r="R571">
            <v>0</v>
          </cell>
          <cell r="S571">
            <v>0</v>
          </cell>
          <cell r="T571" t="str">
            <v/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</row>
        <row r="572">
          <cell r="G572" t="str">
            <v/>
          </cell>
          <cell r="H572" t="str">
            <v/>
          </cell>
          <cell r="I572" t="str">
            <v/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 t="str">
            <v/>
          </cell>
          <cell r="P572">
            <v>0</v>
          </cell>
          <cell r="Q572" t="str">
            <v/>
          </cell>
          <cell r="R572">
            <v>0</v>
          </cell>
          <cell r="S572">
            <v>0</v>
          </cell>
          <cell r="T572" t="str">
            <v/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</row>
        <row r="573">
          <cell r="G573" t="str">
            <v/>
          </cell>
          <cell r="H573" t="str">
            <v/>
          </cell>
          <cell r="I573" t="str">
            <v/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 t="str">
            <v/>
          </cell>
          <cell r="P573">
            <v>0</v>
          </cell>
          <cell r="Q573" t="str">
            <v/>
          </cell>
          <cell r="R573">
            <v>0</v>
          </cell>
          <cell r="S573">
            <v>0</v>
          </cell>
          <cell r="T573" t="str">
            <v/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</row>
        <row r="574">
          <cell r="G574" t="str">
            <v/>
          </cell>
          <cell r="H574" t="str">
            <v/>
          </cell>
          <cell r="I574" t="str">
            <v/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 t="str">
            <v/>
          </cell>
          <cell r="P574">
            <v>0</v>
          </cell>
          <cell r="Q574" t="str">
            <v/>
          </cell>
          <cell r="R574">
            <v>0</v>
          </cell>
          <cell r="S574">
            <v>0</v>
          </cell>
          <cell r="T574" t="str">
            <v/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</row>
        <row r="575">
          <cell r="G575">
            <v>37</v>
          </cell>
          <cell r="H575" t="str">
            <v>тип пола 6 (техэтаж без венткамер)</v>
          </cell>
          <cell r="I575" t="str">
            <v>устройство цементного пояса в местах примыкания 50мм*50мм</v>
          </cell>
          <cell r="J575" t="str">
            <v>м3</v>
          </cell>
          <cell r="K575">
            <v>0.14000000000000001</v>
          </cell>
          <cell r="L575" t="str">
            <v>цемент М500</v>
          </cell>
          <cell r="M575" t="str">
            <v>т</v>
          </cell>
          <cell r="N575">
            <v>0.499</v>
          </cell>
          <cell r="O575">
            <v>7.0000000000000007E-2</v>
          </cell>
          <cell r="P575">
            <v>5200</v>
          </cell>
          <cell r="Q575">
            <v>364</v>
          </cell>
          <cell r="R575">
            <v>535</v>
          </cell>
          <cell r="S575">
            <v>15</v>
          </cell>
          <cell r="T575">
            <v>1713</v>
          </cell>
          <cell r="U575">
            <v>1713</v>
          </cell>
          <cell r="V575">
            <v>380</v>
          </cell>
          <cell r="W575">
            <v>90</v>
          </cell>
          <cell r="X575">
            <v>45</v>
          </cell>
          <cell r="Y575">
            <v>27</v>
          </cell>
          <cell r="Z575">
            <v>2790</v>
          </cell>
          <cell r="AA575">
            <v>24</v>
          </cell>
          <cell r="AB575">
            <v>1.29</v>
          </cell>
          <cell r="AC575">
            <v>31</v>
          </cell>
          <cell r="AD575">
            <v>3541</v>
          </cell>
        </row>
        <row r="576">
          <cell r="G576">
            <v>37</v>
          </cell>
          <cell r="H576" t="str">
            <v>тип пола 6 (техэтаж без венткамер)</v>
          </cell>
          <cell r="I576" t="str">
            <v>устройство цементного пояса в местах примыкания 50мм*50мм</v>
          </cell>
          <cell r="J576" t="str">
            <v>м.п.</v>
          </cell>
          <cell r="K576">
            <v>114.21</v>
          </cell>
          <cell r="L576" t="str">
            <v>песок речной</v>
          </cell>
          <cell r="M576" t="str">
            <v>м3</v>
          </cell>
          <cell r="N576">
            <v>1.1599999999999999</v>
          </cell>
          <cell r="O576">
            <v>0.16200000000000001</v>
          </cell>
          <cell r="P576">
            <v>710</v>
          </cell>
          <cell r="Q576">
            <v>115</v>
          </cell>
          <cell r="R576">
            <v>0</v>
          </cell>
          <cell r="S576">
            <v>0</v>
          </cell>
          <cell r="T576" t="str">
            <v/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</row>
        <row r="577">
          <cell r="G577">
            <v>37</v>
          </cell>
          <cell r="H577" t="str">
            <v>тип пола 6 (техэтаж без венткамер)</v>
          </cell>
          <cell r="I577" t="str">
            <v>устройство цементного пояса в местах примыкания 50мм*50мм</v>
          </cell>
          <cell r="J577">
            <v>0</v>
          </cell>
          <cell r="K577">
            <v>0</v>
          </cell>
          <cell r="L577" t="str">
            <v>фибрин</v>
          </cell>
          <cell r="M577" t="str">
            <v>кг</v>
          </cell>
          <cell r="N577">
            <v>0.61199999999999999</v>
          </cell>
          <cell r="O577">
            <v>8.5999999999999993E-2</v>
          </cell>
          <cell r="P577">
            <v>200</v>
          </cell>
          <cell r="Q577">
            <v>17</v>
          </cell>
          <cell r="R577">
            <v>0</v>
          </cell>
          <cell r="S577">
            <v>0</v>
          </cell>
          <cell r="T577" t="str">
            <v/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</row>
        <row r="578">
          <cell r="G578">
            <v>37</v>
          </cell>
          <cell r="H578" t="str">
            <v>тип пола 6 (техэтаж без венткамер)</v>
          </cell>
          <cell r="I578" t="str">
            <v>устройство цементного пояса в местах примыкания 50мм*50мм</v>
          </cell>
          <cell r="J578">
            <v>0</v>
          </cell>
          <cell r="K578">
            <v>0</v>
          </cell>
          <cell r="L578" t="str">
            <v>диз топливо</v>
          </cell>
          <cell r="M578" t="str">
            <v>л</v>
          </cell>
          <cell r="N578">
            <v>10</v>
          </cell>
          <cell r="O578">
            <v>1.4</v>
          </cell>
          <cell r="P578">
            <v>28</v>
          </cell>
          <cell r="Q578">
            <v>39</v>
          </cell>
          <cell r="R578">
            <v>0</v>
          </cell>
          <cell r="S578">
            <v>0</v>
          </cell>
          <cell r="T578" t="str">
            <v/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</row>
        <row r="579">
          <cell r="G579" t="str">
            <v/>
          </cell>
          <cell r="H579" t="str">
            <v/>
          </cell>
          <cell r="I579" t="str">
            <v/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 t="str">
            <v/>
          </cell>
          <cell r="P579">
            <v>0</v>
          </cell>
          <cell r="Q579" t="str">
            <v/>
          </cell>
          <cell r="R579">
            <v>0</v>
          </cell>
          <cell r="S579">
            <v>0</v>
          </cell>
          <cell r="T579" t="str">
            <v/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</row>
        <row r="580">
          <cell r="G580" t="str">
            <v/>
          </cell>
          <cell r="H580" t="str">
            <v/>
          </cell>
          <cell r="I580" t="str">
            <v/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 t="str">
            <v/>
          </cell>
          <cell r="P580">
            <v>0</v>
          </cell>
          <cell r="Q580" t="str">
            <v/>
          </cell>
          <cell r="R580">
            <v>0</v>
          </cell>
          <cell r="S580">
            <v>0</v>
          </cell>
          <cell r="T580" t="str">
            <v/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</row>
        <row r="581">
          <cell r="G581" t="str">
            <v/>
          </cell>
          <cell r="H581" t="str">
            <v/>
          </cell>
          <cell r="I581" t="str">
            <v/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 t="str">
            <v/>
          </cell>
          <cell r="P581">
            <v>0</v>
          </cell>
          <cell r="Q581" t="str">
            <v/>
          </cell>
          <cell r="R581">
            <v>0</v>
          </cell>
          <cell r="S581">
            <v>0</v>
          </cell>
          <cell r="T581" t="str">
            <v/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</row>
        <row r="582">
          <cell r="G582" t="str">
            <v/>
          </cell>
          <cell r="H582" t="str">
            <v/>
          </cell>
          <cell r="I582" t="str">
            <v/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 t="str">
            <v/>
          </cell>
          <cell r="P582">
            <v>0</v>
          </cell>
          <cell r="Q582" t="str">
            <v/>
          </cell>
          <cell r="R582">
            <v>0</v>
          </cell>
          <cell r="S582">
            <v>0</v>
          </cell>
          <cell r="T582" t="str">
            <v/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</row>
        <row r="583">
          <cell r="G583" t="str">
            <v/>
          </cell>
          <cell r="H583" t="str">
            <v/>
          </cell>
          <cell r="I583" t="str">
            <v/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 t="str">
            <v/>
          </cell>
          <cell r="P583">
            <v>0</v>
          </cell>
          <cell r="Q583" t="str">
            <v/>
          </cell>
          <cell r="R583">
            <v>0</v>
          </cell>
          <cell r="S583">
            <v>0</v>
          </cell>
          <cell r="T583" t="str">
            <v/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</row>
        <row r="584">
          <cell r="G584" t="str">
            <v/>
          </cell>
          <cell r="H584" t="str">
            <v/>
          </cell>
          <cell r="I584" t="str">
            <v/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 t="str">
            <v/>
          </cell>
          <cell r="P584">
            <v>0</v>
          </cell>
          <cell r="Q584" t="str">
            <v/>
          </cell>
          <cell r="R584">
            <v>0</v>
          </cell>
          <cell r="S584">
            <v>0</v>
          </cell>
          <cell r="T584" t="str">
            <v/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</row>
        <row r="585">
          <cell r="G585" t="str">
            <v/>
          </cell>
          <cell r="H585" t="str">
            <v/>
          </cell>
          <cell r="I585" t="str">
            <v/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 t="str">
            <v/>
          </cell>
          <cell r="P585">
            <v>0</v>
          </cell>
          <cell r="Q585" t="str">
            <v/>
          </cell>
          <cell r="R585">
            <v>0</v>
          </cell>
          <cell r="S585">
            <v>0</v>
          </cell>
          <cell r="T585" t="str">
            <v/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</row>
        <row r="586">
          <cell r="G586" t="str">
            <v/>
          </cell>
          <cell r="H586" t="str">
            <v/>
          </cell>
          <cell r="I586" t="str">
            <v/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 t="str">
            <v/>
          </cell>
          <cell r="P586">
            <v>0</v>
          </cell>
          <cell r="Q586" t="str">
            <v/>
          </cell>
          <cell r="R586">
            <v>0</v>
          </cell>
          <cell r="S586">
            <v>0</v>
          </cell>
          <cell r="T586" t="str">
            <v/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</row>
        <row r="587">
          <cell r="G587" t="str">
            <v/>
          </cell>
          <cell r="H587" t="str">
            <v/>
          </cell>
          <cell r="I587" t="str">
            <v/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 t="str">
            <v/>
          </cell>
          <cell r="P587">
            <v>0</v>
          </cell>
          <cell r="Q587" t="str">
            <v/>
          </cell>
          <cell r="R587">
            <v>0</v>
          </cell>
          <cell r="S587">
            <v>0</v>
          </cell>
          <cell r="T587" t="str">
            <v/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</row>
        <row r="588">
          <cell r="G588" t="str">
            <v/>
          </cell>
          <cell r="H588" t="str">
            <v/>
          </cell>
          <cell r="I588" t="str">
            <v/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 t="str">
            <v/>
          </cell>
          <cell r="P588">
            <v>0</v>
          </cell>
          <cell r="Q588" t="str">
            <v/>
          </cell>
          <cell r="R588">
            <v>0</v>
          </cell>
          <cell r="S588">
            <v>0</v>
          </cell>
          <cell r="T588" t="str">
            <v/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</row>
        <row r="589">
          <cell r="G589" t="str">
            <v/>
          </cell>
          <cell r="H589" t="str">
            <v/>
          </cell>
          <cell r="I589" t="str">
            <v/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 t="str">
            <v/>
          </cell>
          <cell r="P589">
            <v>0</v>
          </cell>
          <cell r="Q589" t="str">
            <v/>
          </cell>
          <cell r="R589">
            <v>0</v>
          </cell>
          <cell r="S589">
            <v>0</v>
          </cell>
          <cell r="T589" t="str">
            <v/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</row>
        <row r="590">
          <cell r="G590">
            <v>38</v>
          </cell>
          <cell r="H590" t="str">
            <v>тип пола 6 (техэтаж без венткамер)</v>
          </cell>
          <cell r="I590" t="str">
            <v>устройство гидроизоляции в 2 слоя стеклоизол ХПП с заведением на стены на 300 мм</v>
          </cell>
          <cell r="J590" t="str">
            <v>м2</v>
          </cell>
          <cell r="K590">
            <v>97.47</v>
          </cell>
          <cell r="L590" t="str">
            <v>стеклоизол ХПП</v>
          </cell>
          <cell r="M590" t="str">
            <v>м2</v>
          </cell>
          <cell r="N590">
            <v>2.14</v>
          </cell>
          <cell r="O590">
            <v>208.58600000000001</v>
          </cell>
          <cell r="P590">
            <v>50</v>
          </cell>
          <cell r="Q590">
            <v>10429</v>
          </cell>
          <cell r="R590">
            <v>14708</v>
          </cell>
          <cell r="S590">
            <v>100</v>
          </cell>
          <cell r="T590">
            <v>9747</v>
          </cell>
          <cell r="U590">
            <v>11307</v>
          </cell>
          <cell r="V590">
            <v>2510</v>
          </cell>
          <cell r="W590">
            <v>1041</v>
          </cell>
          <cell r="X590">
            <v>520</v>
          </cell>
          <cell r="Y590">
            <v>312</v>
          </cell>
          <cell r="Z590">
            <v>30398</v>
          </cell>
          <cell r="AA590">
            <v>312</v>
          </cell>
          <cell r="AB590">
            <v>1.29</v>
          </cell>
          <cell r="AC590">
            <v>402</v>
          </cell>
          <cell r="AD590">
            <v>39183</v>
          </cell>
        </row>
        <row r="591">
          <cell r="G591">
            <v>38</v>
          </cell>
          <cell r="H591" t="str">
            <v>тип пола 6 (техэтаж без венткамер)</v>
          </cell>
          <cell r="I591" t="str">
            <v>устройство гидроизоляции в 2 слоя стеклоизол ХПП с заведением на стены на 300 мм</v>
          </cell>
          <cell r="J591">
            <v>0</v>
          </cell>
          <cell r="K591">
            <v>0</v>
          </cell>
          <cell r="L591" t="str">
            <v>газ пропан (заправка)</v>
          </cell>
          <cell r="M591" t="str">
            <v>бал</v>
          </cell>
          <cell r="N591">
            <v>0.02</v>
          </cell>
          <cell r="O591">
            <v>1.9490000000000001</v>
          </cell>
          <cell r="P591">
            <v>720</v>
          </cell>
          <cell r="Q591">
            <v>1403</v>
          </cell>
          <cell r="R591">
            <v>0</v>
          </cell>
          <cell r="S591">
            <v>0</v>
          </cell>
          <cell r="T591" t="str">
            <v/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</row>
        <row r="592">
          <cell r="G592">
            <v>38</v>
          </cell>
          <cell r="H592" t="str">
            <v>тип пола 6 (техэтаж без венткамер)</v>
          </cell>
          <cell r="I592" t="str">
            <v>устройство гидроизоляции в 2 слоя стеклоизол ХПП с заведением на стены на 300 мм</v>
          </cell>
          <cell r="J592">
            <v>0</v>
          </cell>
          <cell r="K592">
            <v>0</v>
          </cell>
          <cell r="L592" t="str">
            <v>праймер битумный</v>
          </cell>
          <cell r="M592" t="str">
            <v>л</v>
          </cell>
          <cell r="N592">
            <v>0.35</v>
          </cell>
          <cell r="O592">
            <v>34.115000000000002</v>
          </cell>
          <cell r="P592">
            <v>50</v>
          </cell>
          <cell r="Q592">
            <v>1706</v>
          </cell>
          <cell r="R592">
            <v>0</v>
          </cell>
          <cell r="S592">
            <v>10</v>
          </cell>
          <cell r="T592">
            <v>975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</row>
        <row r="593">
          <cell r="G593">
            <v>38</v>
          </cell>
          <cell r="H593" t="str">
            <v>тип пола 6 (техэтаж без венткамер)</v>
          </cell>
          <cell r="I593" t="str">
            <v>устройство гидроизоляции в 2 слоя стеклоизол ХПП с заведением на стены на 300 мм</v>
          </cell>
          <cell r="J593">
            <v>0</v>
          </cell>
          <cell r="K593">
            <v>0</v>
          </cell>
          <cell r="L593" t="str">
            <v>бензин растворитель</v>
          </cell>
          <cell r="M593" t="str">
            <v>л</v>
          </cell>
          <cell r="N593">
            <v>0.2</v>
          </cell>
          <cell r="O593">
            <v>19.494</v>
          </cell>
          <cell r="P593">
            <v>60</v>
          </cell>
          <cell r="Q593">
            <v>1170</v>
          </cell>
          <cell r="R593">
            <v>0</v>
          </cell>
          <cell r="S593">
            <v>0</v>
          </cell>
          <cell r="T593" t="str">
            <v/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</row>
        <row r="594">
          <cell r="G594">
            <v>38</v>
          </cell>
          <cell r="H594" t="str">
            <v>тип пола 6 (техэтаж без венткамер)</v>
          </cell>
          <cell r="I594" t="str">
            <v>устройство гидроизоляции в 2 слоя стеклоизол ХПП с заведением на стены на 300 мм</v>
          </cell>
          <cell r="J594">
            <v>0</v>
          </cell>
          <cell r="K594">
            <v>0</v>
          </cell>
          <cell r="L594" t="str">
            <v>подсобные работы</v>
          </cell>
          <cell r="M594">
            <v>0</v>
          </cell>
          <cell r="N594">
            <v>0</v>
          </cell>
          <cell r="O594" t="str">
            <v/>
          </cell>
          <cell r="P594">
            <v>0</v>
          </cell>
          <cell r="Q594" t="str">
            <v/>
          </cell>
          <cell r="R594">
            <v>0</v>
          </cell>
          <cell r="S594">
            <v>6</v>
          </cell>
          <cell r="T594">
            <v>585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</row>
        <row r="595">
          <cell r="G595" t="str">
            <v/>
          </cell>
          <cell r="H595" t="str">
            <v/>
          </cell>
          <cell r="I595" t="str">
            <v/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 t="str">
            <v/>
          </cell>
          <cell r="P595">
            <v>0</v>
          </cell>
          <cell r="Q595" t="str">
            <v/>
          </cell>
          <cell r="R595">
            <v>0</v>
          </cell>
          <cell r="S595">
            <v>0</v>
          </cell>
          <cell r="T595" t="str">
            <v/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</row>
        <row r="596">
          <cell r="G596" t="str">
            <v/>
          </cell>
          <cell r="H596" t="str">
            <v/>
          </cell>
          <cell r="I596" t="str">
            <v/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 t="str">
            <v/>
          </cell>
          <cell r="P596">
            <v>0</v>
          </cell>
          <cell r="Q596" t="str">
            <v/>
          </cell>
          <cell r="R596">
            <v>0</v>
          </cell>
          <cell r="S596">
            <v>0</v>
          </cell>
          <cell r="T596" t="str">
            <v/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</row>
        <row r="597">
          <cell r="G597" t="str">
            <v/>
          </cell>
          <cell r="H597" t="str">
            <v/>
          </cell>
          <cell r="I597" t="str">
            <v/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 t="str">
            <v/>
          </cell>
          <cell r="P597">
            <v>0</v>
          </cell>
          <cell r="Q597" t="str">
            <v/>
          </cell>
          <cell r="R597">
            <v>0</v>
          </cell>
          <cell r="S597">
            <v>0</v>
          </cell>
          <cell r="T597" t="str">
            <v/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</row>
        <row r="598">
          <cell r="G598" t="str">
            <v/>
          </cell>
          <cell r="H598" t="str">
            <v/>
          </cell>
          <cell r="I598" t="str">
            <v/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 t="str">
            <v/>
          </cell>
          <cell r="P598">
            <v>0</v>
          </cell>
          <cell r="Q598" t="str">
            <v/>
          </cell>
          <cell r="R598">
            <v>0</v>
          </cell>
          <cell r="S598">
            <v>0</v>
          </cell>
          <cell r="T598" t="str">
            <v/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</row>
        <row r="599">
          <cell r="G599" t="str">
            <v/>
          </cell>
          <cell r="H599" t="str">
            <v/>
          </cell>
          <cell r="I599" t="str">
            <v/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 t="str">
            <v/>
          </cell>
          <cell r="P599">
            <v>0</v>
          </cell>
          <cell r="Q599" t="str">
            <v/>
          </cell>
          <cell r="R599">
            <v>0</v>
          </cell>
          <cell r="S599">
            <v>0</v>
          </cell>
          <cell r="T599" t="str">
            <v/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</row>
        <row r="600">
          <cell r="G600" t="str">
            <v/>
          </cell>
          <cell r="H600" t="str">
            <v/>
          </cell>
          <cell r="I600" t="str">
            <v/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 t="str">
            <v/>
          </cell>
          <cell r="P600">
            <v>0</v>
          </cell>
          <cell r="Q600" t="str">
            <v/>
          </cell>
          <cell r="R600">
            <v>0</v>
          </cell>
          <cell r="S600">
            <v>0</v>
          </cell>
          <cell r="T600" t="str">
            <v/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</row>
        <row r="601">
          <cell r="G601" t="str">
            <v/>
          </cell>
          <cell r="H601" t="str">
            <v/>
          </cell>
          <cell r="I601" t="str">
            <v/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 t="str">
            <v/>
          </cell>
          <cell r="P601">
            <v>0</v>
          </cell>
          <cell r="Q601" t="str">
            <v/>
          </cell>
          <cell r="R601">
            <v>0</v>
          </cell>
          <cell r="S601">
            <v>0</v>
          </cell>
          <cell r="T601" t="str">
            <v/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</row>
        <row r="602">
          <cell r="G602" t="str">
            <v/>
          </cell>
          <cell r="H602" t="str">
            <v/>
          </cell>
          <cell r="I602" t="str">
            <v/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 t="str">
            <v/>
          </cell>
          <cell r="P602">
            <v>0</v>
          </cell>
          <cell r="Q602" t="str">
            <v/>
          </cell>
          <cell r="R602">
            <v>0</v>
          </cell>
          <cell r="S602">
            <v>0</v>
          </cell>
          <cell r="T602" t="str">
            <v/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</row>
        <row r="603">
          <cell r="G603" t="str">
            <v/>
          </cell>
          <cell r="H603" t="str">
            <v/>
          </cell>
          <cell r="I603" t="str">
            <v/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 t="str">
            <v/>
          </cell>
          <cell r="P603">
            <v>0</v>
          </cell>
          <cell r="Q603" t="str">
            <v/>
          </cell>
          <cell r="R603">
            <v>0</v>
          </cell>
          <cell r="S603">
            <v>0</v>
          </cell>
          <cell r="T603" t="str">
            <v/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</row>
        <row r="604">
          <cell r="G604" t="str">
            <v/>
          </cell>
          <cell r="H604" t="str">
            <v/>
          </cell>
          <cell r="I604" t="str">
            <v/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 t="str">
            <v/>
          </cell>
          <cell r="P604">
            <v>0</v>
          </cell>
          <cell r="Q604" t="str">
            <v/>
          </cell>
          <cell r="R604">
            <v>0</v>
          </cell>
          <cell r="S604">
            <v>0</v>
          </cell>
          <cell r="T604" t="str">
            <v/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</row>
        <row r="605">
          <cell r="G605">
            <v>39</v>
          </cell>
          <cell r="H605" t="str">
            <v>тип пола 6 (техэтаж без венткамер)</v>
          </cell>
          <cell r="I605" t="str">
            <v>укладка теплоизоляции из экструдированного пенополистирола т. 60 мм</v>
          </cell>
          <cell r="J605" t="str">
            <v>м2</v>
          </cell>
          <cell r="K605">
            <v>90.12</v>
          </cell>
          <cell r="L605" t="str">
            <v>пенополистирол экструдированный 60 мм Пеноплекс</v>
          </cell>
          <cell r="M605" t="str">
            <v>м3</v>
          </cell>
          <cell r="N605">
            <v>6.0999999999999999E-2</v>
          </cell>
          <cell r="O605">
            <v>5.4969999999999999</v>
          </cell>
          <cell r="P605">
            <v>4300</v>
          </cell>
          <cell r="Q605">
            <v>23637</v>
          </cell>
          <cell r="R605">
            <v>24037</v>
          </cell>
          <cell r="S605">
            <v>12</v>
          </cell>
          <cell r="T605">
            <v>1081</v>
          </cell>
          <cell r="U605">
            <v>1081</v>
          </cell>
          <cell r="V605">
            <v>240</v>
          </cell>
          <cell r="W605">
            <v>1005</v>
          </cell>
          <cell r="X605">
            <v>502</v>
          </cell>
          <cell r="Y605">
            <v>301</v>
          </cell>
          <cell r="Z605">
            <v>27166</v>
          </cell>
          <cell r="AA605">
            <v>301</v>
          </cell>
          <cell r="AB605">
            <v>1.29</v>
          </cell>
          <cell r="AC605">
            <v>388</v>
          </cell>
          <cell r="AD605">
            <v>34967</v>
          </cell>
        </row>
        <row r="606">
          <cell r="G606">
            <v>39</v>
          </cell>
          <cell r="H606" t="str">
            <v>тип пола 6 (техэтаж без венткамер)</v>
          </cell>
          <cell r="I606" t="str">
            <v>укладка теплоизоляции из экструдированного пенополистирола т. 60 мм</v>
          </cell>
          <cell r="J606">
            <v>0</v>
          </cell>
          <cell r="K606">
            <v>0</v>
          </cell>
          <cell r="L606" t="str">
            <v>макрофлекс 750 мл</v>
          </cell>
          <cell r="M606" t="str">
            <v>шт</v>
          </cell>
          <cell r="N606">
            <v>2.3099999999999999E-2</v>
          </cell>
          <cell r="O606">
            <v>2</v>
          </cell>
          <cell r="P606">
            <v>200</v>
          </cell>
          <cell r="Q606">
            <v>400</v>
          </cell>
          <cell r="R606">
            <v>0</v>
          </cell>
          <cell r="S606">
            <v>0</v>
          </cell>
          <cell r="T606" t="str">
            <v/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</row>
        <row r="607">
          <cell r="G607" t="str">
            <v/>
          </cell>
          <cell r="H607" t="str">
            <v/>
          </cell>
          <cell r="I607" t="str">
            <v/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 t="str">
            <v/>
          </cell>
          <cell r="P607">
            <v>0</v>
          </cell>
          <cell r="Q607" t="str">
            <v/>
          </cell>
          <cell r="R607">
            <v>0</v>
          </cell>
          <cell r="S607">
            <v>0</v>
          </cell>
          <cell r="T607" t="str">
            <v/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</row>
        <row r="608">
          <cell r="G608" t="str">
            <v/>
          </cell>
          <cell r="H608" t="str">
            <v/>
          </cell>
          <cell r="I608" t="str">
            <v/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 t="str">
            <v/>
          </cell>
          <cell r="P608">
            <v>0</v>
          </cell>
          <cell r="Q608" t="str">
            <v/>
          </cell>
          <cell r="R608">
            <v>0</v>
          </cell>
          <cell r="S608">
            <v>0</v>
          </cell>
          <cell r="T608" t="str">
            <v/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09">
          <cell r="G609" t="str">
            <v/>
          </cell>
          <cell r="H609" t="str">
            <v/>
          </cell>
          <cell r="I609" t="str">
            <v/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 t="str">
            <v/>
          </cell>
          <cell r="P609">
            <v>0</v>
          </cell>
          <cell r="Q609" t="str">
            <v/>
          </cell>
          <cell r="R609">
            <v>0</v>
          </cell>
          <cell r="S609">
            <v>0</v>
          </cell>
          <cell r="T609" t="str">
            <v/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</row>
        <row r="610">
          <cell r="G610" t="str">
            <v/>
          </cell>
          <cell r="H610" t="str">
            <v/>
          </cell>
          <cell r="I610" t="str">
            <v/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 t="str">
            <v/>
          </cell>
          <cell r="P610">
            <v>0</v>
          </cell>
          <cell r="Q610" t="str">
            <v/>
          </cell>
          <cell r="R610">
            <v>0</v>
          </cell>
          <cell r="S610">
            <v>0</v>
          </cell>
          <cell r="T610" t="str">
            <v/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</row>
        <row r="611">
          <cell r="G611" t="str">
            <v/>
          </cell>
          <cell r="H611" t="str">
            <v/>
          </cell>
          <cell r="I611" t="str">
            <v/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 t="str">
            <v/>
          </cell>
          <cell r="P611">
            <v>0</v>
          </cell>
          <cell r="Q611" t="str">
            <v/>
          </cell>
          <cell r="R611">
            <v>0</v>
          </cell>
          <cell r="S611">
            <v>0</v>
          </cell>
          <cell r="T611" t="str">
            <v/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</row>
        <row r="612">
          <cell r="G612" t="str">
            <v/>
          </cell>
          <cell r="H612" t="str">
            <v/>
          </cell>
          <cell r="I612" t="str">
            <v/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 t="str">
            <v/>
          </cell>
          <cell r="P612">
            <v>0</v>
          </cell>
          <cell r="Q612" t="str">
            <v/>
          </cell>
          <cell r="R612">
            <v>0</v>
          </cell>
          <cell r="S612">
            <v>0</v>
          </cell>
          <cell r="T612" t="str">
            <v/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</row>
        <row r="613">
          <cell r="G613" t="str">
            <v/>
          </cell>
          <cell r="H613" t="str">
            <v/>
          </cell>
          <cell r="I613" t="str">
            <v/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 t="str">
            <v/>
          </cell>
          <cell r="P613">
            <v>0</v>
          </cell>
          <cell r="Q613" t="str">
            <v/>
          </cell>
          <cell r="R613">
            <v>0</v>
          </cell>
          <cell r="S613">
            <v>0</v>
          </cell>
          <cell r="T613" t="str">
            <v/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</row>
        <row r="614">
          <cell r="G614" t="str">
            <v/>
          </cell>
          <cell r="H614" t="str">
            <v/>
          </cell>
          <cell r="I614" t="str">
            <v/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 t="str">
            <v/>
          </cell>
          <cell r="P614">
            <v>0</v>
          </cell>
          <cell r="Q614" t="str">
            <v/>
          </cell>
          <cell r="R614">
            <v>0</v>
          </cell>
          <cell r="S614">
            <v>0</v>
          </cell>
          <cell r="T614" t="str">
            <v/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</row>
        <row r="615">
          <cell r="G615" t="str">
            <v/>
          </cell>
          <cell r="H615" t="str">
            <v/>
          </cell>
          <cell r="I615" t="str">
            <v/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 t="str">
            <v/>
          </cell>
          <cell r="P615">
            <v>0</v>
          </cell>
          <cell r="Q615" t="str">
            <v/>
          </cell>
          <cell r="R615">
            <v>0</v>
          </cell>
          <cell r="S615">
            <v>0</v>
          </cell>
          <cell r="T615" t="str">
            <v/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</row>
        <row r="616">
          <cell r="G616" t="str">
            <v/>
          </cell>
          <cell r="H616" t="str">
            <v/>
          </cell>
          <cell r="I616" t="str">
            <v/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 t="str">
            <v/>
          </cell>
          <cell r="P616">
            <v>0</v>
          </cell>
          <cell r="Q616" t="str">
            <v/>
          </cell>
          <cell r="R616">
            <v>0</v>
          </cell>
          <cell r="S616">
            <v>0</v>
          </cell>
          <cell r="T616" t="str">
            <v/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</row>
        <row r="617">
          <cell r="G617" t="str">
            <v/>
          </cell>
          <cell r="H617" t="str">
            <v/>
          </cell>
          <cell r="I617" t="str">
            <v/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 t="str">
            <v/>
          </cell>
          <cell r="P617">
            <v>0</v>
          </cell>
          <cell r="Q617" t="str">
            <v/>
          </cell>
          <cell r="R617">
            <v>0</v>
          </cell>
          <cell r="S617">
            <v>0</v>
          </cell>
          <cell r="T617" t="str">
            <v/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</row>
        <row r="618">
          <cell r="G618" t="str">
            <v/>
          </cell>
          <cell r="H618" t="str">
            <v/>
          </cell>
          <cell r="I618" t="str">
            <v/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 t="str">
            <v/>
          </cell>
          <cell r="P618">
            <v>0</v>
          </cell>
          <cell r="Q618" t="str">
            <v/>
          </cell>
          <cell r="R618">
            <v>0</v>
          </cell>
          <cell r="S618">
            <v>0</v>
          </cell>
          <cell r="T618" t="str">
            <v/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</row>
        <row r="619">
          <cell r="G619" t="str">
            <v/>
          </cell>
          <cell r="H619" t="str">
            <v/>
          </cell>
          <cell r="I619" t="str">
            <v/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 t="str">
            <v/>
          </cell>
          <cell r="P619">
            <v>0</v>
          </cell>
          <cell r="Q619" t="str">
            <v/>
          </cell>
          <cell r="R619">
            <v>0</v>
          </cell>
          <cell r="S619">
            <v>0</v>
          </cell>
          <cell r="T619" t="str">
            <v/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</row>
        <row r="620">
          <cell r="G620">
            <v>40</v>
          </cell>
          <cell r="H620" t="str">
            <v>тип пола 6 (техэтаж без венткамер)</v>
          </cell>
          <cell r="I620" t="str">
            <v>укладка листа ЦСП в 2 слоя т. 20 мм</v>
          </cell>
          <cell r="J620" t="str">
            <v>м2</v>
          </cell>
          <cell r="K620">
            <v>90.12</v>
          </cell>
          <cell r="L620" t="str">
            <v>лист ЦСП т. 10 мм</v>
          </cell>
          <cell r="M620" t="str">
            <v>м2</v>
          </cell>
          <cell r="N620">
            <v>2.1</v>
          </cell>
          <cell r="O620">
            <v>189.25200000000001</v>
          </cell>
          <cell r="P620">
            <v>310</v>
          </cell>
          <cell r="Q620">
            <v>58668</v>
          </cell>
          <cell r="R620">
            <v>58668</v>
          </cell>
          <cell r="S620">
            <v>50</v>
          </cell>
          <cell r="T620">
            <v>4506</v>
          </cell>
          <cell r="U620">
            <v>4506</v>
          </cell>
          <cell r="V620">
            <v>1000</v>
          </cell>
          <cell r="W620">
            <v>2527</v>
          </cell>
          <cell r="X620">
            <v>1263</v>
          </cell>
          <cell r="Y620">
            <v>758</v>
          </cell>
          <cell r="Z620">
            <v>68722</v>
          </cell>
          <cell r="AA620">
            <v>763</v>
          </cell>
          <cell r="AB620">
            <v>1.29</v>
          </cell>
          <cell r="AC620">
            <v>984</v>
          </cell>
          <cell r="AD620">
            <v>88678</v>
          </cell>
        </row>
        <row r="621">
          <cell r="G621" t="str">
            <v/>
          </cell>
          <cell r="H621" t="str">
            <v/>
          </cell>
          <cell r="I621" t="str">
            <v/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 t="str">
            <v/>
          </cell>
          <cell r="P621">
            <v>0</v>
          </cell>
          <cell r="Q621" t="str">
            <v/>
          </cell>
          <cell r="R621">
            <v>0</v>
          </cell>
          <cell r="S621">
            <v>0</v>
          </cell>
          <cell r="T621" t="str">
            <v/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</row>
        <row r="622">
          <cell r="G622" t="str">
            <v/>
          </cell>
          <cell r="H622" t="str">
            <v/>
          </cell>
          <cell r="I622" t="str">
            <v/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 t="str">
            <v/>
          </cell>
          <cell r="P622">
            <v>0</v>
          </cell>
          <cell r="Q622" t="str">
            <v/>
          </cell>
          <cell r="R622">
            <v>0</v>
          </cell>
          <cell r="S622">
            <v>0</v>
          </cell>
          <cell r="T622" t="str">
            <v/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</row>
        <row r="623">
          <cell r="G623" t="str">
            <v/>
          </cell>
          <cell r="H623" t="str">
            <v/>
          </cell>
          <cell r="I623" t="str">
            <v/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 t="str">
            <v/>
          </cell>
          <cell r="P623">
            <v>0</v>
          </cell>
          <cell r="Q623" t="str">
            <v/>
          </cell>
          <cell r="R623">
            <v>0</v>
          </cell>
          <cell r="S623">
            <v>0</v>
          </cell>
          <cell r="T623" t="str">
            <v/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</row>
        <row r="624">
          <cell r="G624" t="str">
            <v/>
          </cell>
          <cell r="H624" t="str">
            <v/>
          </cell>
          <cell r="I624" t="str">
            <v/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 t="str">
            <v/>
          </cell>
          <cell r="P624">
            <v>0</v>
          </cell>
          <cell r="Q624" t="str">
            <v/>
          </cell>
          <cell r="R624">
            <v>0</v>
          </cell>
          <cell r="S624">
            <v>0</v>
          </cell>
          <cell r="T624" t="str">
            <v/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</row>
        <row r="625">
          <cell r="G625" t="str">
            <v/>
          </cell>
          <cell r="H625" t="str">
            <v/>
          </cell>
          <cell r="I625" t="str">
            <v/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 t="str">
            <v/>
          </cell>
          <cell r="P625">
            <v>0</v>
          </cell>
          <cell r="Q625" t="str">
            <v/>
          </cell>
          <cell r="R625">
            <v>0</v>
          </cell>
          <cell r="S625">
            <v>0</v>
          </cell>
          <cell r="T625" t="str">
            <v/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</row>
        <row r="626">
          <cell r="G626" t="str">
            <v/>
          </cell>
          <cell r="H626" t="str">
            <v/>
          </cell>
          <cell r="I626" t="str">
            <v/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 t="str">
            <v/>
          </cell>
          <cell r="P626">
            <v>0</v>
          </cell>
          <cell r="Q626" t="str">
            <v/>
          </cell>
          <cell r="R626">
            <v>0</v>
          </cell>
          <cell r="S626">
            <v>0</v>
          </cell>
          <cell r="T626" t="str">
            <v/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</row>
        <row r="627">
          <cell r="G627" t="str">
            <v/>
          </cell>
          <cell r="H627" t="str">
            <v/>
          </cell>
          <cell r="I627" t="str">
            <v/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 t="str">
            <v/>
          </cell>
          <cell r="P627">
            <v>0</v>
          </cell>
          <cell r="Q627" t="str">
            <v/>
          </cell>
          <cell r="R627">
            <v>0</v>
          </cell>
          <cell r="S627">
            <v>0</v>
          </cell>
          <cell r="T627" t="str">
            <v/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</row>
        <row r="628">
          <cell r="G628" t="str">
            <v/>
          </cell>
          <cell r="H628" t="str">
            <v/>
          </cell>
          <cell r="I628" t="str">
            <v/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 t="str">
            <v/>
          </cell>
          <cell r="P628">
            <v>0</v>
          </cell>
          <cell r="Q628" t="str">
            <v/>
          </cell>
          <cell r="R628">
            <v>0</v>
          </cell>
          <cell r="S628">
            <v>0</v>
          </cell>
          <cell r="T628" t="str">
            <v/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</row>
        <row r="629">
          <cell r="G629" t="str">
            <v/>
          </cell>
          <cell r="H629" t="str">
            <v/>
          </cell>
          <cell r="I629" t="str">
            <v/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 t="str">
            <v/>
          </cell>
          <cell r="P629">
            <v>0</v>
          </cell>
          <cell r="Q629" t="str">
            <v/>
          </cell>
          <cell r="R629">
            <v>0</v>
          </cell>
          <cell r="S629">
            <v>0</v>
          </cell>
          <cell r="T629" t="str">
            <v/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</row>
        <row r="630">
          <cell r="G630" t="str">
            <v/>
          </cell>
          <cell r="H630" t="str">
            <v/>
          </cell>
          <cell r="I630" t="str">
            <v/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 t="str">
            <v/>
          </cell>
          <cell r="P630">
            <v>0</v>
          </cell>
          <cell r="Q630" t="str">
            <v/>
          </cell>
          <cell r="R630">
            <v>0</v>
          </cell>
          <cell r="S630">
            <v>0</v>
          </cell>
          <cell r="T630" t="str">
            <v/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</row>
        <row r="631">
          <cell r="G631" t="str">
            <v/>
          </cell>
          <cell r="H631" t="str">
            <v/>
          </cell>
          <cell r="I631" t="str">
            <v/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 t="str">
            <v/>
          </cell>
          <cell r="P631">
            <v>0</v>
          </cell>
          <cell r="Q631" t="str">
            <v/>
          </cell>
          <cell r="R631">
            <v>0</v>
          </cell>
          <cell r="S631">
            <v>0</v>
          </cell>
          <cell r="T631" t="str">
            <v/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</row>
        <row r="632">
          <cell r="G632" t="str">
            <v/>
          </cell>
          <cell r="H632" t="str">
            <v/>
          </cell>
          <cell r="I632" t="str">
            <v/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 t="str">
            <v/>
          </cell>
          <cell r="P632">
            <v>0</v>
          </cell>
          <cell r="Q632" t="str">
            <v/>
          </cell>
          <cell r="R632">
            <v>0</v>
          </cell>
          <cell r="S632">
            <v>0</v>
          </cell>
          <cell r="T632" t="str">
            <v/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</row>
        <row r="633">
          <cell r="G633" t="str">
            <v/>
          </cell>
          <cell r="H633" t="str">
            <v/>
          </cell>
          <cell r="I633" t="str">
            <v/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 t="str">
            <v/>
          </cell>
          <cell r="P633">
            <v>0</v>
          </cell>
          <cell r="Q633" t="str">
            <v/>
          </cell>
          <cell r="R633">
            <v>0</v>
          </cell>
          <cell r="S633">
            <v>0</v>
          </cell>
          <cell r="T633" t="str">
            <v/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</row>
        <row r="634">
          <cell r="G634" t="str">
            <v/>
          </cell>
          <cell r="H634" t="str">
            <v/>
          </cell>
          <cell r="I634" t="str">
            <v/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 t="str">
            <v/>
          </cell>
          <cell r="P634">
            <v>0</v>
          </cell>
          <cell r="Q634" t="str">
            <v/>
          </cell>
          <cell r="R634">
            <v>0</v>
          </cell>
          <cell r="S634">
            <v>0</v>
          </cell>
          <cell r="T634" t="str">
            <v/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</row>
        <row r="635">
          <cell r="G635">
            <v>41</v>
          </cell>
          <cell r="H635" t="str">
            <v>тип пола 6 (техэтаж без венткамер)</v>
          </cell>
          <cell r="I635" t="str">
            <v>укладка изолона по периметру т. 8 мм на высоту 150 мм</v>
          </cell>
          <cell r="J635" t="str">
            <v>м.п.</v>
          </cell>
          <cell r="K635">
            <v>24.5</v>
          </cell>
          <cell r="L635" t="str">
            <v>изолон т. 8 мм</v>
          </cell>
          <cell r="M635" t="str">
            <v>м2</v>
          </cell>
          <cell r="N635">
            <v>0.1515</v>
          </cell>
          <cell r="O635">
            <v>3.7120000000000002</v>
          </cell>
          <cell r="P635">
            <v>30</v>
          </cell>
          <cell r="Q635">
            <v>111</v>
          </cell>
          <cell r="R635">
            <v>111</v>
          </cell>
          <cell r="S635">
            <v>3</v>
          </cell>
          <cell r="T635">
            <v>74</v>
          </cell>
          <cell r="U635">
            <v>74</v>
          </cell>
          <cell r="V635">
            <v>16</v>
          </cell>
          <cell r="W635">
            <v>7</v>
          </cell>
          <cell r="X635">
            <v>4</v>
          </cell>
          <cell r="Y635">
            <v>2</v>
          </cell>
          <cell r="Z635">
            <v>214</v>
          </cell>
          <cell r="AA635">
            <v>9</v>
          </cell>
          <cell r="AB635">
            <v>1.29</v>
          </cell>
          <cell r="AC635">
            <v>12</v>
          </cell>
          <cell r="AD635">
            <v>294</v>
          </cell>
        </row>
        <row r="636">
          <cell r="G636" t="str">
            <v/>
          </cell>
          <cell r="H636" t="str">
            <v/>
          </cell>
          <cell r="I636" t="str">
            <v/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 t="str">
            <v/>
          </cell>
          <cell r="P636">
            <v>0</v>
          </cell>
          <cell r="Q636" t="str">
            <v/>
          </cell>
          <cell r="R636">
            <v>0</v>
          </cell>
          <cell r="S636">
            <v>0</v>
          </cell>
          <cell r="T636" t="str">
            <v/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</row>
        <row r="637">
          <cell r="G637" t="str">
            <v/>
          </cell>
          <cell r="H637" t="str">
            <v/>
          </cell>
          <cell r="I637" t="str">
            <v/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 t="str">
            <v/>
          </cell>
          <cell r="P637">
            <v>0</v>
          </cell>
          <cell r="Q637" t="str">
            <v/>
          </cell>
          <cell r="R637">
            <v>0</v>
          </cell>
          <cell r="S637">
            <v>0</v>
          </cell>
          <cell r="T637" t="str">
            <v/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</row>
        <row r="638">
          <cell r="G638" t="str">
            <v/>
          </cell>
          <cell r="H638" t="str">
            <v/>
          </cell>
          <cell r="I638" t="str">
            <v/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 t="str">
            <v/>
          </cell>
          <cell r="P638">
            <v>0</v>
          </cell>
          <cell r="Q638" t="str">
            <v/>
          </cell>
          <cell r="R638">
            <v>0</v>
          </cell>
          <cell r="S638">
            <v>0</v>
          </cell>
          <cell r="T638" t="str">
            <v/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</row>
        <row r="639">
          <cell r="G639" t="str">
            <v/>
          </cell>
          <cell r="H639" t="str">
            <v/>
          </cell>
          <cell r="I639" t="str">
            <v/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 t="str">
            <v/>
          </cell>
          <cell r="P639">
            <v>0</v>
          </cell>
          <cell r="Q639" t="str">
            <v/>
          </cell>
          <cell r="R639">
            <v>0</v>
          </cell>
          <cell r="S639">
            <v>0</v>
          </cell>
          <cell r="T639" t="str">
            <v/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</row>
        <row r="640">
          <cell r="G640" t="str">
            <v/>
          </cell>
          <cell r="H640" t="str">
            <v/>
          </cell>
          <cell r="I640" t="str">
            <v/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 t="str">
            <v/>
          </cell>
          <cell r="P640">
            <v>0</v>
          </cell>
          <cell r="Q640" t="str">
            <v/>
          </cell>
          <cell r="R640">
            <v>0</v>
          </cell>
          <cell r="S640">
            <v>0</v>
          </cell>
          <cell r="T640" t="str">
            <v/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</row>
        <row r="641">
          <cell r="G641" t="str">
            <v/>
          </cell>
          <cell r="H641" t="str">
            <v/>
          </cell>
          <cell r="I641" t="str">
            <v/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 t="str">
            <v/>
          </cell>
          <cell r="P641">
            <v>0</v>
          </cell>
          <cell r="Q641" t="str">
            <v/>
          </cell>
          <cell r="R641">
            <v>0</v>
          </cell>
          <cell r="S641">
            <v>0</v>
          </cell>
          <cell r="T641" t="str">
            <v/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</row>
        <row r="642">
          <cell r="G642" t="str">
            <v/>
          </cell>
          <cell r="H642" t="str">
            <v/>
          </cell>
          <cell r="I642" t="str">
            <v/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 t="str">
            <v/>
          </cell>
          <cell r="P642">
            <v>0</v>
          </cell>
          <cell r="Q642" t="str">
            <v/>
          </cell>
          <cell r="R642">
            <v>0</v>
          </cell>
          <cell r="S642">
            <v>0</v>
          </cell>
          <cell r="T642" t="str">
            <v/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</row>
        <row r="643">
          <cell r="G643" t="str">
            <v/>
          </cell>
          <cell r="H643" t="str">
            <v/>
          </cell>
          <cell r="I643" t="str">
            <v/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 t="str">
            <v/>
          </cell>
          <cell r="P643">
            <v>0</v>
          </cell>
          <cell r="Q643" t="str">
            <v/>
          </cell>
          <cell r="R643">
            <v>0</v>
          </cell>
          <cell r="S643">
            <v>0</v>
          </cell>
          <cell r="T643" t="str">
            <v/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644">
          <cell r="G644" t="str">
            <v/>
          </cell>
          <cell r="H644" t="str">
            <v/>
          </cell>
          <cell r="I644" t="str">
            <v/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 t="str">
            <v/>
          </cell>
          <cell r="P644">
            <v>0</v>
          </cell>
          <cell r="Q644" t="str">
            <v/>
          </cell>
          <cell r="R644">
            <v>0</v>
          </cell>
          <cell r="S644">
            <v>0</v>
          </cell>
          <cell r="T644" t="str">
            <v/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</row>
        <row r="645">
          <cell r="G645" t="str">
            <v/>
          </cell>
          <cell r="H645" t="str">
            <v/>
          </cell>
          <cell r="I645" t="str">
            <v/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 t="str">
            <v/>
          </cell>
          <cell r="P645">
            <v>0</v>
          </cell>
          <cell r="Q645" t="str">
            <v/>
          </cell>
          <cell r="R645">
            <v>0</v>
          </cell>
          <cell r="S645">
            <v>0</v>
          </cell>
          <cell r="T645" t="str">
            <v/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</row>
        <row r="646">
          <cell r="G646" t="str">
            <v/>
          </cell>
          <cell r="H646" t="str">
            <v/>
          </cell>
          <cell r="I646" t="str">
            <v/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 t="str">
            <v/>
          </cell>
          <cell r="P646">
            <v>0</v>
          </cell>
          <cell r="Q646" t="str">
            <v/>
          </cell>
          <cell r="R646">
            <v>0</v>
          </cell>
          <cell r="S646">
            <v>0</v>
          </cell>
          <cell r="T646" t="str">
            <v/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</row>
        <row r="647">
          <cell r="G647" t="str">
            <v/>
          </cell>
          <cell r="H647" t="str">
            <v/>
          </cell>
          <cell r="I647" t="str">
            <v/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 t="str">
            <v/>
          </cell>
          <cell r="P647">
            <v>0</v>
          </cell>
          <cell r="Q647" t="str">
            <v/>
          </cell>
          <cell r="R647">
            <v>0</v>
          </cell>
          <cell r="S647">
            <v>0</v>
          </cell>
          <cell r="T647" t="str">
            <v/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</row>
        <row r="648">
          <cell r="G648" t="str">
            <v/>
          </cell>
          <cell r="H648" t="str">
            <v/>
          </cell>
          <cell r="I648" t="str">
            <v/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 t="str">
            <v/>
          </cell>
          <cell r="P648">
            <v>0</v>
          </cell>
          <cell r="Q648" t="str">
            <v/>
          </cell>
          <cell r="R648">
            <v>0</v>
          </cell>
          <cell r="S648">
            <v>0</v>
          </cell>
          <cell r="T648" t="str">
            <v/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</row>
        <row r="649">
          <cell r="G649" t="str">
            <v/>
          </cell>
          <cell r="H649" t="str">
            <v/>
          </cell>
          <cell r="I649" t="str">
            <v/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 t="str">
            <v/>
          </cell>
          <cell r="P649">
            <v>0</v>
          </cell>
          <cell r="Q649" t="str">
            <v/>
          </cell>
          <cell r="R649">
            <v>0</v>
          </cell>
          <cell r="S649">
            <v>0</v>
          </cell>
          <cell r="T649" t="str">
            <v/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</row>
        <row r="650">
          <cell r="G650">
            <v>42</v>
          </cell>
          <cell r="H650" t="str">
            <v>тип пола 6 (техэтаж без венткамер)</v>
          </cell>
          <cell r="I650" t="str">
            <v>устройство сетки d=4 яч. 100*100 мм</v>
          </cell>
          <cell r="J650" t="str">
            <v>м2</v>
          </cell>
          <cell r="K650">
            <v>90.12</v>
          </cell>
          <cell r="L650" t="str">
            <v>сетка 100*100 d=4 мм</v>
          </cell>
          <cell r="M650" t="str">
            <v>м2</v>
          </cell>
          <cell r="N650">
            <v>1.1499999999999999</v>
          </cell>
          <cell r="O650">
            <v>103.63800000000001</v>
          </cell>
          <cell r="P650">
            <v>55</v>
          </cell>
          <cell r="Q650">
            <v>5700</v>
          </cell>
          <cell r="R650">
            <v>5700</v>
          </cell>
          <cell r="S650">
            <v>7</v>
          </cell>
          <cell r="T650">
            <v>631</v>
          </cell>
          <cell r="U650">
            <v>631</v>
          </cell>
          <cell r="V650">
            <v>140</v>
          </cell>
          <cell r="W650">
            <v>253</v>
          </cell>
          <cell r="X650">
            <v>127</v>
          </cell>
          <cell r="Y650">
            <v>76</v>
          </cell>
          <cell r="Z650">
            <v>6927</v>
          </cell>
          <cell r="AA650">
            <v>77</v>
          </cell>
          <cell r="AB650">
            <v>1.29</v>
          </cell>
          <cell r="AC650">
            <v>99</v>
          </cell>
          <cell r="AD650">
            <v>8922</v>
          </cell>
        </row>
        <row r="651">
          <cell r="G651">
            <v>42</v>
          </cell>
          <cell r="H651" t="str">
            <v>тип пола 6 (техэтаж без венткамер)</v>
          </cell>
          <cell r="I651" t="str">
            <v>устройство сетки d=4 яч. 100*100 мм</v>
          </cell>
          <cell r="J651">
            <v>0</v>
          </cell>
          <cell r="K651">
            <v>0</v>
          </cell>
          <cell r="L651" t="str">
            <v>подсобные работы</v>
          </cell>
          <cell r="M651">
            <v>0</v>
          </cell>
          <cell r="N651">
            <v>0</v>
          </cell>
          <cell r="O651" t="str">
            <v/>
          </cell>
          <cell r="P651">
            <v>0</v>
          </cell>
          <cell r="Q651" t="str">
            <v/>
          </cell>
          <cell r="R651">
            <v>0</v>
          </cell>
          <cell r="S651">
            <v>0</v>
          </cell>
          <cell r="T651" t="str">
            <v/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</row>
        <row r="652">
          <cell r="G652" t="str">
            <v/>
          </cell>
          <cell r="H652" t="str">
            <v/>
          </cell>
          <cell r="I652" t="str">
            <v/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 t="str">
            <v/>
          </cell>
          <cell r="P652">
            <v>0</v>
          </cell>
          <cell r="Q652" t="str">
            <v/>
          </cell>
          <cell r="R652">
            <v>0</v>
          </cell>
          <cell r="S652">
            <v>0</v>
          </cell>
          <cell r="T652" t="str">
            <v/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</row>
        <row r="653">
          <cell r="G653" t="str">
            <v/>
          </cell>
          <cell r="H653" t="str">
            <v/>
          </cell>
          <cell r="I653" t="str">
            <v/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 t="str">
            <v/>
          </cell>
          <cell r="P653">
            <v>0</v>
          </cell>
          <cell r="Q653" t="str">
            <v/>
          </cell>
          <cell r="R653">
            <v>0</v>
          </cell>
          <cell r="S653">
            <v>0</v>
          </cell>
          <cell r="T653" t="str">
            <v/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</row>
        <row r="654">
          <cell r="G654" t="str">
            <v/>
          </cell>
          <cell r="H654" t="str">
            <v/>
          </cell>
          <cell r="I654" t="str">
            <v/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 t="str">
            <v/>
          </cell>
          <cell r="P654">
            <v>0</v>
          </cell>
          <cell r="Q654" t="str">
            <v/>
          </cell>
          <cell r="R654">
            <v>0</v>
          </cell>
          <cell r="S654">
            <v>0</v>
          </cell>
          <cell r="T654" t="str">
            <v/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</row>
        <row r="655">
          <cell r="G655" t="str">
            <v/>
          </cell>
          <cell r="H655" t="str">
            <v/>
          </cell>
          <cell r="I655" t="str">
            <v/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 t="str">
            <v/>
          </cell>
          <cell r="P655">
            <v>0</v>
          </cell>
          <cell r="Q655" t="str">
            <v/>
          </cell>
          <cell r="R655">
            <v>0</v>
          </cell>
          <cell r="S655">
            <v>0</v>
          </cell>
          <cell r="T655" t="str">
            <v/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</row>
        <row r="656">
          <cell r="G656" t="str">
            <v/>
          </cell>
          <cell r="H656" t="str">
            <v/>
          </cell>
          <cell r="I656" t="str">
            <v/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 t="str">
            <v/>
          </cell>
          <cell r="P656">
            <v>0</v>
          </cell>
          <cell r="Q656" t="str">
            <v/>
          </cell>
          <cell r="R656">
            <v>0</v>
          </cell>
          <cell r="S656">
            <v>0</v>
          </cell>
          <cell r="T656" t="str">
            <v/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</row>
        <row r="657">
          <cell r="G657" t="str">
            <v/>
          </cell>
          <cell r="H657" t="str">
            <v/>
          </cell>
          <cell r="I657" t="str">
            <v/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 t="str">
            <v/>
          </cell>
          <cell r="P657">
            <v>0</v>
          </cell>
          <cell r="Q657" t="str">
            <v/>
          </cell>
          <cell r="R657">
            <v>0</v>
          </cell>
          <cell r="S657">
            <v>0</v>
          </cell>
          <cell r="T657" t="str">
            <v/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</row>
        <row r="658">
          <cell r="G658" t="str">
            <v/>
          </cell>
          <cell r="H658" t="str">
            <v/>
          </cell>
          <cell r="I658" t="str">
            <v/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 t="str">
            <v/>
          </cell>
          <cell r="P658">
            <v>0</v>
          </cell>
          <cell r="Q658" t="str">
            <v/>
          </cell>
          <cell r="R658">
            <v>0</v>
          </cell>
          <cell r="S658">
            <v>0</v>
          </cell>
          <cell r="T658" t="str">
            <v/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</row>
        <row r="659">
          <cell r="G659" t="str">
            <v/>
          </cell>
          <cell r="H659" t="str">
            <v/>
          </cell>
          <cell r="I659" t="str">
            <v/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 t="str">
            <v/>
          </cell>
          <cell r="P659">
            <v>0</v>
          </cell>
          <cell r="Q659" t="str">
            <v/>
          </cell>
          <cell r="R659">
            <v>0</v>
          </cell>
          <cell r="S659">
            <v>0</v>
          </cell>
          <cell r="T659" t="str">
            <v/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</row>
        <row r="660">
          <cell r="G660" t="str">
            <v/>
          </cell>
          <cell r="H660" t="str">
            <v/>
          </cell>
          <cell r="I660" t="str">
            <v/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 t="str">
            <v/>
          </cell>
          <cell r="P660">
            <v>0</v>
          </cell>
          <cell r="Q660" t="str">
            <v/>
          </cell>
          <cell r="R660">
            <v>0</v>
          </cell>
          <cell r="S660">
            <v>0</v>
          </cell>
          <cell r="T660" t="str">
            <v/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</row>
        <row r="661">
          <cell r="G661" t="str">
            <v/>
          </cell>
          <cell r="H661" t="str">
            <v/>
          </cell>
          <cell r="I661" t="str">
            <v/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 t="str">
            <v/>
          </cell>
          <cell r="P661">
            <v>0</v>
          </cell>
          <cell r="Q661" t="str">
            <v/>
          </cell>
          <cell r="R661">
            <v>0</v>
          </cell>
          <cell r="S661">
            <v>0</v>
          </cell>
          <cell r="T661" t="str">
            <v/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</row>
        <row r="662">
          <cell r="G662" t="str">
            <v/>
          </cell>
          <cell r="H662" t="str">
            <v/>
          </cell>
          <cell r="I662" t="str">
            <v/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 t="str">
            <v/>
          </cell>
          <cell r="P662">
            <v>0</v>
          </cell>
          <cell r="Q662" t="str">
            <v/>
          </cell>
          <cell r="R662">
            <v>0</v>
          </cell>
          <cell r="S662">
            <v>0</v>
          </cell>
          <cell r="T662" t="str">
            <v/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</row>
        <row r="663">
          <cell r="G663" t="str">
            <v/>
          </cell>
          <cell r="H663" t="str">
            <v/>
          </cell>
          <cell r="I663" t="str">
            <v/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 t="str">
            <v/>
          </cell>
          <cell r="P663">
            <v>0</v>
          </cell>
          <cell r="Q663" t="str">
            <v/>
          </cell>
          <cell r="R663">
            <v>0</v>
          </cell>
          <cell r="S663">
            <v>0</v>
          </cell>
          <cell r="T663" t="str">
            <v/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</row>
        <row r="664">
          <cell r="G664" t="str">
            <v/>
          </cell>
          <cell r="H664" t="str">
            <v/>
          </cell>
          <cell r="I664" t="str">
            <v/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 t="str">
            <v/>
          </cell>
          <cell r="P664">
            <v>0</v>
          </cell>
          <cell r="Q664" t="str">
            <v/>
          </cell>
          <cell r="R664">
            <v>0</v>
          </cell>
          <cell r="S664">
            <v>0</v>
          </cell>
          <cell r="T664" t="str">
            <v/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</row>
        <row r="665">
          <cell r="G665">
            <v>43</v>
          </cell>
          <cell r="H665" t="str">
            <v>тип пола 6 (техэтаж без венткамер)</v>
          </cell>
          <cell r="I665" t="str">
            <v>устройство бетонного пола т. 90 мм</v>
          </cell>
          <cell r="J665" t="str">
            <v>м2</v>
          </cell>
          <cell r="K665">
            <v>90.12</v>
          </cell>
          <cell r="L665" t="str">
            <v>бетон М300 (В22,5) мелкозернистый</v>
          </cell>
          <cell r="M665" t="str">
            <v>м3</v>
          </cell>
          <cell r="N665">
            <v>9.1800000000000007E-2</v>
          </cell>
          <cell r="O665">
            <v>8.2729999999999997</v>
          </cell>
          <cell r="P665">
            <v>4300</v>
          </cell>
          <cell r="Q665">
            <v>35574</v>
          </cell>
          <cell r="R665">
            <v>39584</v>
          </cell>
          <cell r="S665">
            <v>115</v>
          </cell>
          <cell r="T665">
            <v>10364</v>
          </cell>
          <cell r="U665">
            <v>11716</v>
          </cell>
          <cell r="V665">
            <v>2601</v>
          </cell>
          <cell r="W665">
            <v>2052</v>
          </cell>
          <cell r="X665">
            <v>1026</v>
          </cell>
          <cell r="Y665">
            <v>616</v>
          </cell>
          <cell r="Z665">
            <v>57595</v>
          </cell>
          <cell r="AA665">
            <v>639</v>
          </cell>
          <cell r="AB665">
            <v>1.29</v>
          </cell>
          <cell r="AC665">
            <v>824</v>
          </cell>
          <cell r="AD665">
            <v>74259</v>
          </cell>
        </row>
        <row r="666">
          <cell r="G666">
            <v>43</v>
          </cell>
          <cell r="H666" t="str">
            <v>тип пола 6 (техэтаж без венткамер)</v>
          </cell>
          <cell r="I666" t="str">
            <v>устройство бетонного пола т. 90 мм</v>
          </cell>
          <cell r="J666" t="str">
            <v>м3</v>
          </cell>
          <cell r="K666">
            <v>8.11</v>
          </cell>
          <cell r="L666" t="str">
            <v>алмазные сегменты (1 к-т/6 шт)</v>
          </cell>
          <cell r="M666" t="str">
            <v>к-т</v>
          </cell>
          <cell r="N666">
            <v>1.34E-3</v>
          </cell>
          <cell r="O666">
            <v>0.121</v>
          </cell>
          <cell r="P666">
            <v>11400</v>
          </cell>
          <cell r="Q666">
            <v>1379</v>
          </cell>
          <cell r="R666">
            <v>0</v>
          </cell>
          <cell r="S666">
            <v>10</v>
          </cell>
          <cell r="T666">
            <v>901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</row>
        <row r="667">
          <cell r="G667">
            <v>43</v>
          </cell>
          <cell r="H667" t="str">
            <v>тип пола 6 (техэтаж без венткамер)</v>
          </cell>
          <cell r="I667" t="str">
            <v>устройство бетонного пола т. 90 мм</v>
          </cell>
          <cell r="J667">
            <v>0</v>
          </cell>
          <cell r="K667">
            <v>0</v>
          </cell>
          <cell r="L667" t="str">
            <v>цемент М500</v>
          </cell>
          <cell r="M667" t="str">
            <v>т</v>
          </cell>
          <cell r="N667">
            <v>2.2000000000000001E-4</v>
          </cell>
          <cell r="O667">
            <v>0.02</v>
          </cell>
          <cell r="P667">
            <v>5200</v>
          </cell>
          <cell r="Q667">
            <v>104</v>
          </cell>
          <cell r="R667">
            <v>0</v>
          </cell>
          <cell r="S667">
            <v>0</v>
          </cell>
          <cell r="T667" t="str">
            <v/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</row>
        <row r="668">
          <cell r="G668">
            <v>43</v>
          </cell>
          <cell r="H668" t="str">
            <v>тип пола 6 (техэтаж без венткамер)</v>
          </cell>
          <cell r="I668" t="str">
            <v>устройство бетонного пола т. 90 мм</v>
          </cell>
          <cell r="J668">
            <v>0</v>
          </cell>
          <cell r="K668">
            <v>0</v>
          </cell>
          <cell r="L668" t="str">
            <v>диз топливо</v>
          </cell>
          <cell r="M668" t="str">
            <v>л</v>
          </cell>
          <cell r="N668">
            <v>10</v>
          </cell>
          <cell r="O668">
            <v>81.099999999999994</v>
          </cell>
          <cell r="P668">
            <v>28</v>
          </cell>
          <cell r="Q668">
            <v>2271</v>
          </cell>
          <cell r="R668">
            <v>0</v>
          </cell>
          <cell r="S668">
            <v>0</v>
          </cell>
          <cell r="T668" t="str">
            <v/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</row>
        <row r="669">
          <cell r="G669">
            <v>43</v>
          </cell>
          <cell r="H669" t="str">
            <v>тип пола 6 (техэтаж без венткамер)</v>
          </cell>
          <cell r="I669" t="str">
            <v>устройство бетонного пола т. 90 мм</v>
          </cell>
          <cell r="J669">
            <v>0</v>
          </cell>
          <cell r="K669">
            <v>0</v>
          </cell>
          <cell r="L669" t="str">
            <v>цемент расширяющий</v>
          </cell>
          <cell r="M669" t="str">
            <v>т</v>
          </cell>
          <cell r="N669">
            <v>1.8000000000000001E-4</v>
          </cell>
          <cell r="O669">
            <v>1.6E-2</v>
          </cell>
          <cell r="P669">
            <v>16000</v>
          </cell>
          <cell r="Q669">
            <v>256</v>
          </cell>
          <cell r="R669">
            <v>0</v>
          </cell>
          <cell r="S669">
            <v>0</v>
          </cell>
          <cell r="T669" t="str">
            <v/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</row>
        <row r="670">
          <cell r="G670">
            <v>43</v>
          </cell>
          <cell r="H670" t="str">
            <v>тип пола 6 (техэтаж без венткамер)</v>
          </cell>
          <cell r="I670" t="str">
            <v>устройство бетонного пола т. 90 мм</v>
          </cell>
          <cell r="J670">
            <v>0</v>
          </cell>
          <cell r="K670">
            <v>0</v>
          </cell>
          <cell r="L670" t="str">
            <v>подсобные работы</v>
          </cell>
          <cell r="M670">
            <v>0</v>
          </cell>
          <cell r="N670">
            <v>0</v>
          </cell>
          <cell r="O670" t="str">
            <v/>
          </cell>
          <cell r="P670">
            <v>0</v>
          </cell>
          <cell r="Q670" t="str">
            <v/>
          </cell>
          <cell r="R670">
            <v>0</v>
          </cell>
          <cell r="S670">
            <v>5</v>
          </cell>
          <cell r="T670">
            <v>451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</row>
        <row r="671">
          <cell r="G671" t="str">
            <v/>
          </cell>
          <cell r="H671" t="str">
            <v/>
          </cell>
          <cell r="I671" t="str">
            <v/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 t="str">
            <v/>
          </cell>
          <cell r="P671">
            <v>0</v>
          </cell>
          <cell r="Q671" t="str">
            <v/>
          </cell>
          <cell r="R671">
            <v>0</v>
          </cell>
          <cell r="S671">
            <v>0</v>
          </cell>
          <cell r="T671" t="str">
            <v/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</row>
        <row r="672">
          <cell r="G672" t="str">
            <v/>
          </cell>
          <cell r="H672" t="str">
            <v/>
          </cell>
          <cell r="I672" t="str">
            <v/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 t="str">
            <v/>
          </cell>
          <cell r="P672">
            <v>0</v>
          </cell>
          <cell r="Q672" t="str">
            <v/>
          </cell>
          <cell r="R672">
            <v>0</v>
          </cell>
          <cell r="S672">
            <v>0</v>
          </cell>
          <cell r="T672" t="str">
            <v/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</row>
        <row r="673">
          <cell r="G673" t="str">
            <v/>
          </cell>
          <cell r="H673" t="str">
            <v/>
          </cell>
          <cell r="I673" t="str">
            <v/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 t="str">
            <v/>
          </cell>
          <cell r="P673">
            <v>0</v>
          </cell>
          <cell r="Q673" t="str">
            <v/>
          </cell>
          <cell r="R673">
            <v>0</v>
          </cell>
          <cell r="S673">
            <v>0</v>
          </cell>
          <cell r="T673" t="str">
            <v/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</row>
        <row r="674">
          <cell r="G674" t="str">
            <v/>
          </cell>
          <cell r="H674" t="str">
            <v/>
          </cell>
          <cell r="I674" t="str">
            <v/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 t="str">
            <v/>
          </cell>
          <cell r="P674">
            <v>0</v>
          </cell>
          <cell r="Q674" t="str">
            <v/>
          </cell>
          <cell r="R674">
            <v>0</v>
          </cell>
          <cell r="S674">
            <v>0</v>
          </cell>
          <cell r="T674" t="str">
            <v/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</row>
        <row r="675">
          <cell r="G675" t="str">
            <v/>
          </cell>
          <cell r="H675" t="str">
            <v/>
          </cell>
          <cell r="I675" t="str">
            <v/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 t="str">
            <v/>
          </cell>
          <cell r="P675">
            <v>0</v>
          </cell>
          <cell r="Q675" t="str">
            <v/>
          </cell>
          <cell r="R675">
            <v>0</v>
          </cell>
          <cell r="S675">
            <v>0</v>
          </cell>
          <cell r="T675" t="str">
            <v/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</row>
        <row r="676">
          <cell r="G676" t="str">
            <v/>
          </cell>
          <cell r="H676" t="str">
            <v/>
          </cell>
          <cell r="I676" t="str">
            <v/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 t="str">
            <v/>
          </cell>
          <cell r="P676">
            <v>0</v>
          </cell>
          <cell r="Q676" t="str">
            <v/>
          </cell>
          <cell r="R676">
            <v>0</v>
          </cell>
          <cell r="S676">
            <v>0</v>
          </cell>
          <cell r="T676" t="str">
            <v/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</row>
        <row r="677">
          <cell r="G677" t="str">
            <v/>
          </cell>
          <cell r="H677" t="str">
            <v/>
          </cell>
          <cell r="I677" t="str">
            <v/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 t="str">
            <v/>
          </cell>
          <cell r="P677">
            <v>0</v>
          </cell>
          <cell r="Q677" t="str">
            <v/>
          </cell>
          <cell r="R677">
            <v>0</v>
          </cell>
          <cell r="S677">
            <v>0</v>
          </cell>
          <cell r="T677" t="str">
            <v/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</row>
        <row r="678">
          <cell r="G678" t="str">
            <v/>
          </cell>
          <cell r="H678" t="str">
            <v/>
          </cell>
          <cell r="I678" t="str">
            <v/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 t="str">
            <v/>
          </cell>
          <cell r="P678">
            <v>0</v>
          </cell>
          <cell r="Q678" t="str">
            <v/>
          </cell>
          <cell r="R678">
            <v>0</v>
          </cell>
          <cell r="S678">
            <v>0</v>
          </cell>
          <cell r="T678" t="str">
            <v/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</row>
        <row r="679">
          <cell r="G679" t="str">
            <v/>
          </cell>
          <cell r="H679" t="str">
            <v/>
          </cell>
          <cell r="I679" t="str">
            <v/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 t="str">
            <v/>
          </cell>
          <cell r="P679">
            <v>0</v>
          </cell>
          <cell r="Q679" t="str">
            <v/>
          </cell>
          <cell r="R679">
            <v>0</v>
          </cell>
          <cell r="S679">
            <v>0</v>
          </cell>
          <cell r="T679" t="str">
            <v/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</row>
        <row r="680">
          <cell r="G680">
            <v>44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 t="str">
            <v/>
          </cell>
          <cell r="P680">
            <v>0</v>
          </cell>
          <cell r="Q680" t="str">
            <v/>
          </cell>
          <cell r="R680">
            <v>0</v>
          </cell>
          <cell r="S680">
            <v>0</v>
          </cell>
          <cell r="T680" t="str">
            <v/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1.29</v>
          </cell>
          <cell r="AC680">
            <v>0</v>
          </cell>
          <cell r="AD680">
            <v>0</v>
          </cell>
        </row>
        <row r="681">
          <cell r="G681" t="str">
            <v/>
          </cell>
          <cell r="H681" t="str">
            <v/>
          </cell>
          <cell r="I681" t="str">
            <v/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 t="str">
            <v/>
          </cell>
          <cell r="P681">
            <v>0</v>
          </cell>
          <cell r="Q681" t="str">
            <v/>
          </cell>
          <cell r="R681">
            <v>0</v>
          </cell>
          <cell r="S681">
            <v>0</v>
          </cell>
          <cell r="T681" t="str">
            <v/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</row>
        <row r="682">
          <cell r="G682" t="str">
            <v/>
          </cell>
          <cell r="H682" t="str">
            <v/>
          </cell>
          <cell r="I682" t="str">
            <v/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 t="str">
            <v/>
          </cell>
          <cell r="P682">
            <v>0</v>
          </cell>
          <cell r="Q682" t="str">
            <v/>
          </cell>
          <cell r="R682">
            <v>0</v>
          </cell>
          <cell r="S682">
            <v>0</v>
          </cell>
          <cell r="T682" t="str">
            <v/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</row>
        <row r="683">
          <cell r="G683" t="str">
            <v/>
          </cell>
          <cell r="H683" t="str">
            <v/>
          </cell>
          <cell r="I683" t="str">
            <v/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 t="str">
            <v/>
          </cell>
          <cell r="P683">
            <v>0</v>
          </cell>
          <cell r="Q683" t="str">
            <v/>
          </cell>
          <cell r="R683">
            <v>0</v>
          </cell>
          <cell r="S683">
            <v>0</v>
          </cell>
          <cell r="T683" t="str">
            <v/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</row>
        <row r="684">
          <cell r="G684" t="str">
            <v/>
          </cell>
          <cell r="H684" t="str">
            <v/>
          </cell>
          <cell r="I684" t="str">
            <v/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 t="str">
            <v/>
          </cell>
          <cell r="P684">
            <v>0</v>
          </cell>
          <cell r="Q684" t="str">
            <v/>
          </cell>
          <cell r="R684">
            <v>0</v>
          </cell>
          <cell r="S684">
            <v>0</v>
          </cell>
          <cell r="T684" t="str">
            <v/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</row>
        <row r="685">
          <cell r="G685" t="str">
            <v/>
          </cell>
          <cell r="H685" t="str">
            <v/>
          </cell>
          <cell r="I685" t="str">
            <v/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 t="str">
            <v/>
          </cell>
          <cell r="P685">
            <v>0</v>
          </cell>
          <cell r="Q685" t="str">
            <v/>
          </cell>
          <cell r="R685">
            <v>0</v>
          </cell>
          <cell r="S685">
            <v>0</v>
          </cell>
          <cell r="T685" t="str">
            <v/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</row>
        <row r="686">
          <cell r="G686" t="str">
            <v/>
          </cell>
          <cell r="H686" t="str">
            <v/>
          </cell>
          <cell r="I686" t="str">
            <v/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 t="str">
            <v/>
          </cell>
          <cell r="P686">
            <v>0</v>
          </cell>
          <cell r="Q686" t="str">
            <v/>
          </cell>
          <cell r="R686">
            <v>0</v>
          </cell>
          <cell r="S686">
            <v>0</v>
          </cell>
          <cell r="T686" t="str">
            <v/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</row>
        <row r="687">
          <cell r="G687" t="str">
            <v/>
          </cell>
          <cell r="H687" t="str">
            <v/>
          </cell>
          <cell r="I687" t="str">
            <v/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 t="str">
            <v/>
          </cell>
          <cell r="P687">
            <v>0</v>
          </cell>
          <cell r="Q687" t="str">
            <v/>
          </cell>
          <cell r="R687">
            <v>0</v>
          </cell>
          <cell r="S687">
            <v>0</v>
          </cell>
          <cell r="T687" t="str">
            <v/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</row>
        <row r="688">
          <cell r="G688" t="str">
            <v/>
          </cell>
          <cell r="H688" t="str">
            <v/>
          </cell>
          <cell r="I688" t="str">
            <v/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 t="str">
            <v/>
          </cell>
          <cell r="P688">
            <v>0</v>
          </cell>
          <cell r="Q688" t="str">
            <v/>
          </cell>
          <cell r="R688">
            <v>0</v>
          </cell>
          <cell r="S688">
            <v>0</v>
          </cell>
          <cell r="T688" t="str">
            <v/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</row>
        <row r="689">
          <cell r="G689" t="str">
            <v/>
          </cell>
          <cell r="H689" t="str">
            <v/>
          </cell>
          <cell r="I689" t="str">
            <v/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 t="str">
            <v/>
          </cell>
          <cell r="P689">
            <v>0</v>
          </cell>
          <cell r="Q689" t="str">
            <v/>
          </cell>
          <cell r="R689">
            <v>0</v>
          </cell>
          <cell r="S689">
            <v>0</v>
          </cell>
          <cell r="T689" t="str">
            <v/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</row>
        <row r="690">
          <cell r="G690" t="str">
            <v/>
          </cell>
          <cell r="H690" t="str">
            <v/>
          </cell>
          <cell r="I690" t="str">
            <v/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 t="str">
            <v/>
          </cell>
          <cell r="P690">
            <v>0</v>
          </cell>
          <cell r="Q690" t="str">
            <v/>
          </cell>
          <cell r="R690">
            <v>0</v>
          </cell>
          <cell r="S690">
            <v>0</v>
          </cell>
          <cell r="T690" t="str">
            <v/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</row>
        <row r="691">
          <cell r="G691" t="str">
            <v/>
          </cell>
          <cell r="H691" t="str">
            <v/>
          </cell>
          <cell r="I691" t="str">
            <v/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 t="str">
            <v/>
          </cell>
          <cell r="P691">
            <v>0</v>
          </cell>
          <cell r="Q691" t="str">
            <v/>
          </cell>
          <cell r="R691">
            <v>0</v>
          </cell>
          <cell r="S691">
            <v>0</v>
          </cell>
          <cell r="T691" t="str">
            <v/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</row>
        <row r="692">
          <cell r="G692" t="str">
            <v/>
          </cell>
          <cell r="H692" t="str">
            <v/>
          </cell>
          <cell r="I692" t="str">
            <v/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 t="str">
            <v/>
          </cell>
          <cell r="P692">
            <v>0</v>
          </cell>
          <cell r="Q692" t="str">
            <v/>
          </cell>
          <cell r="R692">
            <v>0</v>
          </cell>
          <cell r="S692">
            <v>0</v>
          </cell>
          <cell r="T692" t="str">
            <v/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</row>
        <row r="693">
          <cell r="G693" t="str">
            <v/>
          </cell>
          <cell r="H693" t="str">
            <v/>
          </cell>
          <cell r="I693" t="str">
            <v/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 t="str">
            <v/>
          </cell>
          <cell r="P693">
            <v>0</v>
          </cell>
          <cell r="Q693" t="str">
            <v/>
          </cell>
          <cell r="R693">
            <v>0</v>
          </cell>
          <cell r="S693">
            <v>0</v>
          </cell>
          <cell r="T693" t="str">
            <v/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</row>
        <row r="694">
          <cell r="G694" t="str">
            <v/>
          </cell>
          <cell r="H694" t="str">
            <v/>
          </cell>
          <cell r="I694" t="str">
            <v/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 t="str">
            <v/>
          </cell>
          <cell r="P694">
            <v>0</v>
          </cell>
          <cell r="Q694" t="str">
            <v/>
          </cell>
          <cell r="R694">
            <v>0</v>
          </cell>
          <cell r="S694">
            <v>0</v>
          </cell>
          <cell r="T694" t="str">
            <v/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</row>
        <row r="695">
          <cell r="G695">
            <v>45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 t="str">
            <v/>
          </cell>
          <cell r="P695">
            <v>0</v>
          </cell>
          <cell r="Q695" t="str">
            <v/>
          </cell>
          <cell r="R695">
            <v>0</v>
          </cell>
          <cell r="S695">
            <v>0</v>
          </cell>
          <cell r="T695" t="str">
            <v/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1.29</v>
          </cell>
          <cell r="AC695">
            <v>0</v>
          </cell>
          <cell r="AD695">
            <v>0</v>
          </cell>
        </row>
        <row r="696">
          <cell r="G696" t="str">
            <v/>
          </cell>
          <cell r="H696" t="str">
            <v/>
          </cell>
          <cell r="I696" t="str">
            <v/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 t="str">
            <v/>
          </cell>
          <cell r="P696">
            <v>0</v>
          </cell>
          <cell r="Q696" t="str">
            <v/>
          </cell>
          <cell r="R696">
            <v>0</v>
          </cell>
          <cell r="S696">
            <v>0</v>
          </cell>
          <cell r="T696" t="str">
            <v/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</row>
        <row r="697">
          <cell r="G697" t="str">
            <v/>
          </cell>
          <cell r="H697" t="str">
            <v/>
          </cell>
          <cell r="I697" t="str">
            <v/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 t="str">
            <v/>
          </cell>
          <cell r="P697">
            <v>0</v>
          </cell>
          <cell r="Q697" t="str">
            <v/>
          </cell>
          <cell r="R697">
            <v>0</v>
          </cell>
          <cell r="S697">
            <v>0</v>
          </cell>
          <cell r="T697" t="str">
            <v/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</row>
        <row r="698">
          <cell r="G698" t="str">
            <v/>
          </cell>
          <cell r="H698" t="str">
            <v/>
          </cell>
          <cell r="I698" t="str">
            <v/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 t="str">
            <v/>
          </cell>
          <cell r="P698">
            <v>0</v>
          </cell>
          <cell r="Q698" t="str">
            <v/>
          </cell>
          <cell r="R698">
            <v>0</v>
          </cell>
          <cell r="S698">
            <v>0</v>
          </cell>
          <cell r="T698" t="str">
            <v/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</row>
        <row r="699">
          <cell r="G699" t="str">
            <v/>
          </cell>
          <cell r="H699" t="str">
            <v/>
          </cell>
          <cell r="I699" t="str">
            <v/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 t="str">
            <v/>
          </cell>
          <cell r="P699">
            <v>0</v>
          </cell>
          <cell r="Q699" t="str">
            <v/>
          </cell>
          <cell r="R699">
            <v>0</v>
          </cell>
          <cell r="S699">
            <v>0</v>
          </cell>
          <cell r="T699" t="str">
            <v/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</row>
        <row r="700">
          <cell r="G700" t="str">
            <v/>
          </cell>
          <cell r="H700" t="str">
            <v/>
          </cell>
          <cell r="I700" t="str">
            <v/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 t="str">
            <v/>
          </cell>
          <cell r="P700">
            <v>0</v>
          </cell>
          <cell r="Q700" t="str">
            <v/>
          </cell>
          <cell r="R700">
            <v>0</v>
          </cell>
          <cell r="S700">
            <v>0</v>
          </cell>
          <cell r="T700" t="str">
            <v/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</row>
        <row r="701">
          <cell r="G701" t="str">
            <v/>
          </cell>
          <cell r="H701" t="str">
            <v/>
          </cell>
          <cell r="I701" t="str">
            <v/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 t="str">
            <v/>
          </cell>
          <cell r="P701">
            <v>0</v>
          </cell>
          <cell r="Q701" t="str">
            <v/>
          </cell>
          <cell r="R701">
            <v>0</v>
          </cell>
          <cell r="S701">
            <v>0</v>
          </cell>
          <cell r="T701" t="str">
            <v/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</row>
        <row r="702">
          <cell r="G702" t="str">
            <v/>
          </cell>
          <cell r="H702" t="str">
            <v/>
          </cell>
          <cell r="I702" t="str">
            <v/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 t="str">
            <v/>
          </cell>
          <cell r="P702">
            <v>0</v>
          </cell>
          <cell r="Q702" t="str">
            <v/>
          </cell>
          <cell r="R702">
            <v>0</v>
          </cell>
          <cell r="S702">
            <v>0</v>
          </cell>
          <cell r="T702" t="str">
            <v/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</row>
        <row r="703">
          <cell r="G703" t="str">
            <v/>
          </cell>
          <cell r="H703" t="str">
            <v/>
          </cell>
          <cell r="I703" t="str">
            <v/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 t="str">
            <v/>
          </cell>
          <cell r="P703">
            <v>0</v>
          </cell>
          <cell r="Q703" t="str">
            <v/>
          </cell>
          <cell r="R703">
            <v>0</v>
          </cell>
          <cell r="S703">
            <v>0</v>
          </cell>
          <cell r="T703" t="str">
            <v/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</row>
        <row r="704">
          <cell r="G704" t="str">
            <v/>
          </cell>
          <cell r="H704" t="str">
            <v/>
          </cell>
          <cell r="I704" t="str">
            <v/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 t="str">
            <v/>
          </cell>
          <cell r="P704">
            <v>0</v>
          </cell>
          <cell r="Q704" t="str">
            <v/>
          </cell>
          <cell r="R704">
            <v>0</v>
          </cell>
          <cell r="S704">
            <v>0</v>
          </cell>
          <cell r="T704" t="str">
            <v/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</row>
        <row r="705">
          <cell r="G705" t="str">
            <v/>
          </cell>
          <cell r="H705" t="str">
            <v/>
          </cell>
          <cell r="I705" t="str">
            <v/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 t="str">
            <v/>
          </cell>
          <cell r="P705">
            <v>0</v>
          </cell>
          <cell r="Q705" t="str">
            <v/>
          </cell>
          <cell r="R705">
            <v>0</v>
          </cell>
          <cell r="S705">
            <v>0</v>
          </cell>
          <cell r="T705" t="str">
            <v/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</row>
        <row r="706">
          <cell r="G706" t="str">
            <v/>
          </cell>
          <cell r="H706" t="str">
            <v/>
          </cell>
          <cell r="I706" t="str">
            <v/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 t="str">
            <v/>
          </cell>
          <cell r="P706">
            <v>0</v>
          </cell>
          <cell r="Q706" t="str">
            <v/>
          </cell>
          <cell r="R706">
            <v>0</v>
          </cell>
          <cell r="S706">
            <v>0</v>
          </cell>
          <cell r="T706" t="str">
            <v/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</row>
        <row r="707">
          <cell r="G707" t="str">
            <v/>
          </cell>
          <cell r="H707" t="str">
            <v/>
          </cell>
          <cell r="I707" t="str">
            <v/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 t="str">
            <v/>
          </cell>
          <cell r="P707">
            <v>0</v>
          </cell>
          <cell r="Q707" t="str">
            <v/>
          </cell>
          <cell r="R707">
            <v>0</v>
          </cell>
          <cell r="S707">
            <v>0</v>
          </cell>
          <cell r="T707" t="str">
            <v/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</row>
        <row r="708">
          <cell r="G708" t="str">
            <v/>
          </cell>
          <cell r="H708" t="str">
            <v/>
          </cell>
          <cell r="I708" t="str">
            <v/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 t="str">
            <v/>
          </cell>
          <cell r="P708">
            <v>0</v>
          </cell>
          <cell r="Q708" t="str">
            <v/>
          </cell>
          <cell r="R708">
            <v>0</v>
          </cell>
          <cell r="S708">
            <v>0</v>
          </cell>
          <cell r="T708" t="str">
            <v/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</row>
        <row r="709">
          <cell r="G709" t="str">
            <v/>
          </cell>
          <cell r="H709" t="str">
            <v/>
          </cell>
          <cell r="I709" t="str">
            <v/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 t="str">
            <v/>
          </cell>
          <cell r="P709">
            <v>0</v>
          </cell>
          <cell r="Q709" t="str">
            <v/>
          </cell>
          <cell r="R709">
            <v>0</v>
          </cell>
          <cell r="S709">
            <v>0</v>
          </cell>
          <cell r="T709" t="str">
            <v/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</row>
        <row r="710">
          <cell r="G710">
            <v>46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 t="str">
            <v/>
          </cell>
          <cell r="P710">
            <v>0</v>
          </cell>
          <cell r="Q710" t="str">
            <v/>
          </cell>
          <cell r="R710">
            <v>0</v>
          </cell>
          <cell r="S710">
            <v>0</v>
          </cell>
          <cell r="T710" t="str">
            <v/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1.29</v>
          </cell>
          <cell r="AC710">
            <v>0</v>
          </cell>
          <cell r="AD710">
            <v>0</v>
          </cell>
        </row>
        <row r="711">
          <cell r="G711" t="str">
            <v/>
          </cell>
          <cell r="H711" t="str">
            <v/>
          </cell>
          <cell r="I711" t="str">
            <v/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 t="str">
            <v/>
          </cell>
          <cell r="P711">
            <v>0</v>
          </cell>
          <cell r="Q711" t="str">
            <v/>
          </cell>
          <cell r="R711">
            <v>0</v>
          </cell>
          <cell r="S711">
            <v>0</v>
          </cell>
          <cell r="T711" t="str">
            <v/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</row>
        <row r="712">
          <cell r="G712" t="str">
            <v/>
          </cell>
          <cell r="H712" t="str">
            <v/>
          </cell>
          <cell r="I712" t="str">
            <v/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 t="str">
            <v/>
          </cell>
          <cell r="P712">
            <v>0</v>
          </cell>
          <cell r="Q712" t="str">
            <v/>
          </cell>
          <cell r="R712">
            <v>0</v>
          </cell>
          <cell r="S712">
            <v>0</v>
          </cell>
          <cell r="T712" t="str">
            <v/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</row>
        <row r="713">
          <cell r="G713" t="str">
            <v/>
          </cell>
          <cell r="H713" t="str">
            <v/>
          </cell>
          <cell r="I713" t="str">
            <v/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 t="str">
            <v/>
          </cell>
          <cell r="P713">
            <v>0</v>
          </cell>
          <cell r="Q713" t="str">
            <v/>
          </cell>
          <cell r="R713">
            <v>0</v>
          </cell>
          <cell r="S713">
            <v>0</v>
          </cell>
          <cell r="T713" t="str">
            <v/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</row>
        <row r="714">
          <cell r="G714" t="str">
            <v/>
          </cell>
          <cell r="H714" t="str">
            <v/>
          </cell>
          <cell r="I714" t="str">
            <v/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 t="str">
            <v/>
          </cell>
          <cell r="P714">
            <v>0</v>
          </cell>
          <cell r="Q714" t="str">
            <v/>
          </cell>
          <cell r="R714">
            <v>0</v>
          </cell>
          <cell r="S714">
            <v>0</v>
          </cell>
          <cell r="T714" t="str">
            <v/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</row>
        <row r="715">
          <cell r="G715" t="str">
            <v/>
          </cell>
          <cell r="H715" t="str">
            <v/>
          </cell>
          <cell r="I715" t="str">
            <v/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 t="str">
            <v/>
          </cell>
          <cell r="P715">
            <v>0</v>
          </cell>
          <cell r="Q715" t="str">
            <v/>
          </cell>
          <cell r="R715">
            <v>0</v>
          </cell>
          <cell r="S715">
            <v>0</v>
          </cell>
          <cell r="T715" t="str">
            <v/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</row>
        <row r="716">
          <cell r="G716" t="str">
            <v/>
          </cell>
          <cell r="H716" t="str">
            <v/>
          </cell>
          <cell r="I716" t="str">
            <v/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 t="str">
            <v/>
          </cell>
          <cell r="P716">
            <v>0</v>
          </cell>
          <cell r="Q716" t="str">
            <v/>
          </cell>
          <cell r="R716">
            <v>0</v>
          </cell>
          <cell r="S716">
            <v>0</v>
          </cell>
          <cell r="T716" t="str">
            <v/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</row>
        <row r="717">
          <cell r="G717" t="str">
            <v/>
          </cell>
          <cell r="H717" t="str">
            <v/>
          </cell>
          <cell r="I717" t="str">
            <v/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 t="str">
            <v/>
          </cell>
          <cell r="P717">
            <v>0</v>
          </cell>
          <cell r="Q717" t="str">
            <v/>
          </cell>
          <cell r="R717">
            <v>0</v>
          </cell>
          <cell r="S717">
            <v>0</v>
          </cell>
          <cell r="T717" t="str">
            <v/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</row>
        <row r="718">
          <cell r="G718" t="str">
            <v/>
          </cell>
          <cell r="H718" t="str">
            <v/>
          </cell>
          <cell r="I718" t="str">
            <v/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 t="str">
            <v/>
          </cell>
          <cell r="P718">
            <v>0</v>
          </cell>
          <cell r="Q718" t="str">
            <v/>
          </cell>
          <cell r="R718">
            <v>0</v>
          </cell>
          <cell r="S718">
            <v>0</v>
          </cell>
          <cell r="T718" t="str">
            <v/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</row>
        <row r="719">
          <cell r="G719" t="str">
            <v/>
          </cell>
          <cell r="H719" t="str">
            <v/>
          </cell>
          <cell r="I719" t="str">
            <v/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 t="str">
            <v/>
          </cell>
          <cell r="P719">
            <v>0</v>
          </cell>
          <cell r="Q719" t="str">
            <v/>
          </cell>
          <cell r="R719">
            <v>0</v>
          </cell>
          <cell r="S719">
            <v>0</v>
          </cell>
          <cell r="T719" t="str">
            <v/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</row>
        <row r="720">
          <cell r="G720" t="str">
            <v/>
          </cell>
          <cell r="H720" t="str">
            <v/>
          </cell>
          <cell r="I720" t="str">
            <v/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 t="str">
            <v/>
          </cell>
          <cell r="P720">
            <v>0</v>
          </cell>
          <cell r="Q720" t="str">
            <v/>
          </cell>
          <cell r="R720">
            <v>0</v>
          </cell>
          <cell r="S720">
            <v>0</v>
          </cell>
          <cell r="T720" t="str">
            <v/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</row>
        <row r="721">
          <cell r="G721" t="str">
            <v/>
          </cell>
          <cell r="H721" t="str">
            <v/>
          </cell>
          <cell r="I721" t="str">
            <v/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 t="str">
            <v/>
          </cell>
          <cell r="P721">
            <v>0</v>
          </cell>
          <cell r="Q721" t="str">
            <v/>
          </cell>
          <cell r="R721">
            <v>0</v>
          </cell>
          <cell r="S721">
            <v>0</v>
          </cell>
          <cell r="T721" t="str">
            <v/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</row>
        <row r="722">
          <cell r="G722" t="str">
            <v/>
          </cell>
          <cell r="H722" t="str">
            <v/>
          </cell>
          <cell r="I722" t="str">
            <v/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 t="str">
            <v/>
          </cell>
          <cell r="P722">
            <v>0</v>
          </cell>
          <cell r="Q722" t="str">
            <v/>
          </cell>
          <cell r="R722">
            <v>0</v>
          </cell>
          <cell r="S722">
            <v>0</v>
          </cell>
          <cell r="T722" t="str">
            <v/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</row>
        <row r="723">
          <cell r="G723" t="str">
            <v/>
          </cell>
          <cell r="H723" t="str">
            <v/>
          </cell>
          <cell r="I723" t="str">
            <v/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 t="str">
            <v/>
          </cell>
          <cell r="P723">
            <v>0</v>
          </cell>
          <cell r="Q723" t="str">
            <v/>
          </cell>
          <cell r="R723">
            <v>0</v>
          </cell>
          <cell r="S723">
            <v>0</v>
          </cell>
          <cell r="T723" t="str">
            <v/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</row>
        <row r="724">
          <cell r="G724" t="str">
            <v/>
          </cell>
          <cell r="H724" t="str">
            <v/>
          </cell>
          <cell r="I724" t="str">
            <v/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 t="str">
            <v/>
          </cell>
          <cell r="P724">
            <v>0</v>
          </cell>
          <cell r="Q724" t="str">
            <v/>
          </cell>
          <cell r="R724">
            <v>0</v>
          </cell>
          <cell r="S724">
            <v>0</v>
          </cell>
          <cell r="T724" t="str">
            <v/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</row>
        <row r="725">
          <cell r="G725">
            <v>47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 t="str">
            <v/>
          </cell>
          <cell r="P725">
            <v>0</v>
          </cell>
          <cell r="Q725" t="str">
            <v/>
          </cell>
          <cell r="R725">
            <v>0</v>
          </cell>
          <cell r="S725">
            <v>0</v>
          </cell>
          <cell r="T725" t="str">
            <v/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1.29</v>
          </cell>
          <cell r="AC725">
            <v>0</v>
          </cell>
          <cell r="AD725">
            <v>0</v>
          </cell>
        </row>
        <row r="726">
          <cell r="G726" t="str">
            <v/>
          </cell>
          <cell r="H726" t="str">
            <v/>
          </cell>
          <cell r="I726" t="str">
            <v/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 t="str">
            <v/>
          </cell>
          <cell r="P726">
            <v>0</v>
          </cell>
          <cell r="Q726" t="str">
            <v/>
          </cell>
          <cell r="R726">
            <v>0</v>
          </cell>
          <cell r="S726">
            <v>0</v>
          </cell>
          <cell r="T726" t="str">
            <v/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</row>
        <row r="727">
          <cell r="G727" t="str">
            <v/>
          </cell>
          <cell r="H727" t="str">
            <v/>
          </cell>
          <cell r="I727" t="str">
            <v/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 t="str">
            <v/>
          </cell>
          <cell r="P727">
            <v>0</v>
          </cell>
          <cell r="Q727" t="str">
            <v/>
          </cell>
          <cell r="R727">
            <v>0</v>
          </cell>
          <cell r="S727">
            <v>0</v>
          </cell>
          <cell r="T727" t="str">
            <v/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</row>
        <row r="728">
          <cell r="G728" t="str">
            <v/>
          </cell>
          <cell r="H728" t="str">
            <v/>
          </cell>
          <cell r="I728" t="str">
            <v/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 t="str">
            <v/>
          </cell>
          <cell r="P728">
            <v>0</v>
          </cell>
          <cell r="Q728" t="str">
            <v/>
          </cell>
          <cell r="R728">
            <v>0</v>
          </cell>
          <cell r="S728">
            <v>0</v>
          </cell>
          <cell r="T728" t="str">
            <v/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</row>
        <row r="729">
          <cell r="G729" t="str">
            <v/>
          </cell>
          <cell r="H729" t="str">
            <v/>
          </cell>
          <cell r="I729" t="str">
            <v/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 t="str">
            <v/>
          </cell>
          <cell r="P729">
            <v>0</v>
          </cell>
          <cell r="Q729" t="str">
            <v/>
          </cell>
          <cell r="R729">
            <v>0</v>
          </cell>
          <cell r="S729">
            <v>0</v>
          </cell>
          <cell r="T729" t="str">
            <v/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</row>
        <row r="730">
          <cell r="G730" t="str">
            <v/>
          </cell>
          <cell r="H730" t="str">
            <v/>
          </cell>
          <cell r="I730" t="str">
            <v/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 t="str">
            <v/>
          </cell>
          <cell r="P730">
            <v>0</v>
          </cell>
          <cell r="Q730" t="str">
            <v/>
          </cell>
          <cell r="R730">
            <v>0</v>
          </cell>
          <cell r="S730">
            <v>0</v>
          </cell>
          <cell r="T730" t="str">
            <v/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</row>
        <row r="731">
          <cell r="G731" t="str">
            <v/>
          </cell>
          <cell r="H731" t="str">
            <v/>
          </cell>
          <cell r="I731" t="str">
            <v/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 t="str">
            <v/>
          </cell>
          <cell r="P731">
            <v>0</v>
          </cell>
          <cell r="Q731" t="str">
            <v/>
          </cell>
          <cell r="R731">
            <v>0</v>
          </cell>
          <cell r="S731">
            <v>0</v>
          </cell>
          <cell r="T731" t="str">
            <v/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</row>
        <row r="732">
          <cell r="G732" t="str">
            <v/>
          </cell>
          <cell r="H732" t="str">
            <v/>
          </cell>
          <cell r="I732" t="str">
            <v/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 t="str">
            <v/>
          </cell>
          <cell r="P732">
            <v>0</v>
          </cell>
          <cell r="Q732" t="str">
            <v/>
          </cell>
          <cell r="R732">
            <v>0</v>
          </cell>
          <cell r="S732">
            <v>0</v>
          </cell>
          <cell r="T732" t="str">
            <v/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</row>
        <row r="733">
          <cell r="G733" t="str">
            <v/>
          </cell>
          <cell r="H733" t="str">
            <v/>
          </cell>
          <cell r="I733" t="str">
            <v/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 t="str">
            <v/>
          </cell>
          <cell r="P733">
            <v>0</v>
          </cell>
          <cell r="Q733" t="str">
            <v/>
          </cell>
          <cell r="R733">
            <v>0</v>
          </cell>
          <cell r="S733">
            <v>0</v>
          </cell>
          <cell r="T733" t="str">
            <v/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</row>
        <row r="734">
          <cell r="G734" t="str">
            <v/>
          </cell>
          <cell r="H734" t="str">
            <v/>
          </cell>
          <cell r="I734" t="str">
            <v/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 t="str">
            <v/>
          </cell>
          <cell r="P734">
            <v>0</v>
          </cell>
          <cell r="Q734" t="str">
            <v/>
          </cell>
          <cell r="R734">
            <v>0</v>
          </cell>
          <cell r="S734">
            <v>0</v>
          </cell>
          <cell r="T734" t="str">
            <v/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</row>
        <row r="735">
          <cell r="G735" t="str">
            <v/>
          </cell>
          <cell r="H735" t="str">
            <v/>
          </cell>
          <cell r="I735" t="str">
            <v/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 t="str">
            <v/>
          </cell>
          <cell r="P735">
            <v>0</v>
          </cell>
          <cell r="Q735" t="str">
            <v/>
          </cell>
          <cell r="R735">
            <v>0</v>
          </cell>
          <cell r="S735">
            <v>0</v>
          </cell>
          <cell r="T735" t="str">
            <v/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</row>
        <row r="736">
          <cell r="G736" t="str">
            <v/>
          </cell>
          <cell r="H736" t="str">
            <v/>
          </cell>
          <cell r="I736" t="str">
            <v/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 t="str">
            <v/>
          </cell>
          <cell r="P736">
            <v>0</v>
          </cell>
          <cell r="Q736" t="str">
            <v/>
          </cell>
          <cell r="R736">
            <v>0</v>
          </cell>
          <cell r="S736">
            <v>0</v>
          </cell>
          <cell r="T736" t="str">
            <v/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</row>
        <row r="737">
          <cell r="G737" t="str">
            <v/>
          </cell>
          <cell r="H737" t="str">
            <v/>
          </cell>
          <cell r="I737" t="str">
            <v/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 t="str">
            <v/>
          </cell>
          <cell r="P737">
            <v>0</v>
          </cell>
          <cell r="Q737" t="str">
            <v/>
          </cell>
          <cell r="R737">
            <v>0</v>
          </cell>
          <cell r="S737">
            <v>0</v>
          </cell>
          <cell r="T737" t="str">
            <v/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</row>
        <row r="738">
          <cell r="G738" t="str">
            <v/>
          </cell>
          <cell r="H738" t="str">
            <v/>
          </cell>
          <cell r="I738" t="str">
            <v/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 t="str">
            <v/>
          </cell>
          <cell r="P738">
            <v>0</v>
          </cell>
          <cell r="Q738" t="str">
            <v/>
          </cell>
          <cell r="R738">
            <v>0</v>
          </cell>
          <cell r="S738">
            <v>0</v>
          </cell>
          <cell r="T738" t="str">
            <v/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</row>
        <row r="739">
          <cell r="G739" t="str">
            <v/>
          </cell>
          <cell r="H739" t="str">
            <v/>
          </cell>
          <cell r="I739" t="str">
            <v/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 t="str">
            <v/>
          </cell>
          <cell r="P739">
            <v>0</v>
          </cell>
          <cell r="Q739" t="str">
            <v/>
          </cell>
          <cell r="R739">
            <v>0</v>
          </cell>
          <cell r="S739">
            <v>0</v>
          </cell>
          <cell r="T739" t="str">
            <v/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</row>
        <row r="740">
          <cell r="G740">
            <v>48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 t="str">
            <v/>
          </cell>
          <cell r="P740">
            <v>0</v>
          </cell>
          <cell r="Q740" t="str">
            <v/>
          </cell>
          <cell r="R740">
            <v>0</v>
          </cell>
          <cell r="S740">
            <v>0</v>
          </cell>
          <cell r="T740" t="str">
            <v/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1.29</v>
          </cell>
          <cell r="AC740">
            <v>0</v>
          </cell>
          <cell r="AD740">
            <v>0</v>
          </cell>
        </row>
        <row r="741">
          <cell r="G741" t="str">
            <v/>
          </cell>
          <cell r="H741" t="str">
            <v/>
          </cell>
          <cell r="I741" t="str">
            <v/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 t="str">
            <v/>
          </cell>
          <cell r="P741">
            <v>0</v>
          </cell>
          <cell r="Q741" t="str">
            <v/>
          </cell>
          <cell r="R741">
            <v>0</v>
          </cell>
          <cell r="S741">
            <v>0</v>
          </cell>
          <cell r="T741" t="str">
            <v/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</row>
        <row r="742">
          <cell r="G742" t="str">
            <v/>
          </cell>
          <cell r="H742" t="str">
            <v/>
          </cell>
          <cell r="I742" t="str">
            <v/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 t="str">
            <v/>
          </cell>
          <cell r="P742">
            <v>0</v>
          </cell>
          <cell r="Q742" t="str">
            <v/>
          </cell>
          <cell r="R742">
            <v>0</v>
          </cell>
          <cell r="S742">
            <v>0</v>
          </cell>
          <cell r="T742" t="str">
            <v/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</row>
        <row r="743">
          <cell r="G743" t="str">
            <v/>
          </cell>
          <cell r="H743" t="str">
            <v/>
          </cell>
          <cell r="I743" t="str">
            <v/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 t="str">
            <v/>
          </cell>
          <cell r="P743">
            <v>0</v>
          </cell>
          <cell r="Q743" t="str">
            <v/>
          </cell>
          <cell r="R743">
            <v>0</v>
          </cell>
          <cell r="S743">
            <v>0</v>
          </cell>
          <cell r="T743" t="str">
            <v/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</row>
        <row r="744">
          <cell r="G744" t="str">
            <v/>
          </cell>
          <cell r="H744" t="str">
            <v/>
          </cell>
          <cell r="I744" t="str">
            <v/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 t="str">
            <v/>
          </cell>
          <cell r="P744">
            <v>0</v>
          </cell>
          <cell r="Q744" t="str">
            <v/>
          </cell>
          <cell r="R744">
            <v>0</v>
          </cell>
          <cell r="S744">
            <v>0</v>
          </cell>
          <cell r="T744" t="str">
            <v/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</row>
        <row r="745">
          <cell r="G745" t="str">
            <v/>
          </cell>
          <cell r="H745" t="str">
            <v/>
          </cell>
          <cell r="I745" t="str">
            <v/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 t="str">
            <v/>
          </cell>
          <cell r="P745">
            <v>0</v>
          </cell>
          <cell r="Q745" t="str">
            <v/>
          </cell>
          <cell r="R745">
            <v>0</v>
          </cell>
          <cell r="S745">
            <v>0</v>
          </cell>
          <cell r="T745" t="str">
            <v/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</row>
        <row r="746">
          <cell r="G746" t="str">
            <v/>
          </cell>
          <cell r="H746" t="str">
            <v/>
          </cell>
          <cell r="I746" t="str">
            <v/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 t="str">
            <v/>
          </cell>
          <cell r="P746">
            <v>0</v>
          </cell>
          <cell r="Q746" t="str">
            <v/>
          </cell>
          <cell r="R746">
            <v>0</v>
          </cell>
          <cell r="S746">
            <v>0</v>
          </cell>
          <cell r="T746" t="str">
            <v/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</row>
        <row r="747">
          <cell r="G747" t="str">
            <v/>
          </cell>
          <cell r="H747" t="str">
            <v/>
          </cell>
          <cell r="I747" t="str">
            <v/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 t="str">
            <v/>
          </cell>
          <cell r="P747">
            <v>0</v>
          </cell>
          <cell r="Q747" t="str">
            <v/>
          </cell>
          <cell r="R747">
            <v>0</v>
          </cell>
          <cell r="S747">
            <v>0</v>
          </cell>
          <cell r="T747" t="str">
            <v/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</row>
        <row r="748">
          <cell r="G748" t="str">
            <v/>
          </cell>
          <cell r="H748" t="str">
            <v/>
          </cell>
          <cell r="I748" t="str">
            <v/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 t="str">
            <v/>
          </cell>
          <cell r="P748">
            <v>0</v>
          </cell>
          <cell r="Q748" t="str">
            <v/>
          </cell>
          <cell r="R748">
            <v>0</v>
          </cell>
          <cell r="S748">
            <v>0</v>
          </cell>
          <cell r="T748" t="str">
            <v/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</row>
        <row r="749">
          <cell r="G749" t="str">
            <v/>
          </cell>
          <cell r="H749" t="str">
            <v/>
          </cell>
          <cell r="I749" t="str">
            <v/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 t="str">
            <v/>
          </cell>
          <cell r="P749">
            <v>0</v>
          </cell>
          <cell r="Q749" t="str">
            <v/>
          </cell>
          <cell r="R749">
            <v>0</v>
          </cell>
          <cell r="S749">
            <v>0</v>
          </cell>
          <cell r="T749" t="str">
            <v/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</row>
        <row r="750">
          <cell r="G750" t="str">
            <v/>
          </cell>
          <cell r="H750" t="str">
            <v/>
          </cell>
          <cell r="I750" t="str">
            <v/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 t="str">
            <v/>
          </cell>
          <cell r="P750">
            <v>0</v>
          </cell>
          <cell r="Q750" t="str">
            <v/>
          </cell>
          <cell r="R750">
            <v>0</v>
          </cell>
          <cell r="S750">
            <v>0</v>
          </cell>
          <cell r="T750" t="str">
            <v/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</row>
        <row r="751">
          <cell r="G751" t="str">
            <v/>
          </cell>
          <cell r="H751" t="str">
            <v/>
          </cell>
          <cell r="I751" t="str">
            <v/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 t="str">
            <v/>
          </cell>
          <cell r="P751">
            <v>0</v>
          </cell>
          <cell r="Q751" t="str">
            <v/>
          </cell>
          <cell r="R751">
            <v>0</v>
          </cell>
          <cell r="S751">
            <v>0</v>
          </cell>
          <cell r="T751" t="str">
            <v/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</row>
        <row r="752">
          <cell r="G752" t="str">
            <v/>
          </cell>
          <cell r="H752" t="str">
            <v/>
          </cell>
          <cell r="I752" t="str">
            <v/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 t="str">
            <v/>
          </cell>
          <cell r="P752">
            <v>0</v>
          </cell>
          <cell r="Q752" t="str">
            <v/>
          </cell>
          <cell r="R752">
            <v>0</v>
          </cell>
          <cell r="S752">
            <v>0</v>
          </cell>
          <cell r="T752" t="str">
            <v/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</row>
        <row r="753">
          <cell r="G753" t="str">
            <v/>
          </cell>
          <cell r="H753" t="str">
            <v/>
          </cell>
          <cell r="I753" t="str">
            <v/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 t="str">
            <v/>
          </cell>
          <cell r="P753">
            <v>0</v>
          </cell>
          <cell r="Q753" t="str">
            <v/>
          </cell>
          <cell r="R753">
            <v>0</v>
          </cell>
          <cell r="S753">
            <v>0</v>
          </cell>
          <cell r="T753" t="str">
            <v/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</row>
        <row r="754">
          <cell r="G754" t="str">
            <v/>
          </cell>
          <cell r="H754" t="str">
            <v/>
          </cell>
          <cell r="I754" t="str">
            <v/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 t="str">
            <v/>
          </cell>
          <cell r="P754">
            <v>0</v>
          </cell>
          <cell r="Q754" t="str">
            <v/>
          </cell>
          <cell r="R754">
            <v>0</v>
          </cell>
          <cell r="S754">
            <v>0</v>
          </cell>
          <cell r="T754" t="str">
            <v/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</row>
        <row r="755">
          <cell r="G755">
            <v>49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 t="str">
            <v/>
          </cell>
          <cell r="P755">
            <v>0</v>
          </cell>
          <cell r="Q755" t="str">
            <v/>
          </cell>
          <cell r="R755">
            <v>0</v>
          </cell>
          <cell r="S755">
            <v>0</v>
          </cell>
          <cell r="T755" t="str">
            <v/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1.29</v>
          </cell>
          <cell r="AC755">
            <v>0</v>
          </cell>
          <cell r="AD755">
            <v>0</v>
          </cell>
        </row>
        <row r="756">
          <cell r="G756" t="str">
            <v/>
          </cell>
          <cell r="H756" t="str">
            <v/>
          </cell>
          <cell r="I756" t="str">
            <v/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 t="str">
            <v/>
          </cell>
          <cell r="P756">
            <v>0</v>
          </cell>
          <cell r="Q756" t="str">
            <v/>
          </cell>
          <cell r="R756">
            <v>0</v>
          </cell>
          <cell r="S756">
            <v>0</v>
          </cell>
          <cell r="T756" t="str">
            <v/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</row>
        <row r="757">
          <cell r="G757" t="str">
            <v/>
          </cell>
          <cell r="H757" t="str">
            <v/>
          </cell>
          <cell r="I757" t="str">
            <v/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 t="str">
            <v/>
          </cell>
          <cell r="P757">
            <v>0</v>
          </cell>
          <cell r="Q757" t="str">
            <v/>
          </cell>
          <cell r="R757">
            <v>0</v>
          </cell>
          <cell r="S757">
            <v>0</v>
          </cell>
          <cell r="T757" t="str">
            <v/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</row>
        <row r="758">
          <cell r="G758" t="str">
            <v/>
          </cell>
          <cell r="H758" t="str">
            <v/>
          </cell>
          <cell r="I758" t="str">
            <v/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 t="str">
            <v/>
          </cell>
          <cell r="P758">
            <v>0</v>
          </cell>
          <cell r="Q758" t="str">
            <v/>
          </cell>
          <cell r="R758">
            <v>0</v>
          </cell>
          <cell r="S758">
            <v>0</v>
          </cell>
          <cell r="T758" t="str">
            <v/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</row>
        <row r="759">
          <cell r="G759" t="str">
            <v/>
          </cell>
          <cell r="H759" t="str">
            <v/>
          </cell>
          <cell r="I759" t="str">
            <v/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 t="str">
            <v/>
          </cell>
          <cell r="P759">
            <v>0</v>
          </cell>
          <cell r="Q759" t="str">
            <v/>
          </cell>
          <cell r="R759">
            <v>0</v>
          </cell>
          <cell r="S759">
            <v>0</v>
          </cell>
          <cell r="T759" t="str">
            <v/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</row>
        <row r="760">
          <cell r="G760" t="str">
            <v/>
          </cell>
          <cell r="H760" t="str">
            <v/>
          </cell>
          <cell r="I760" t="str">
            <v/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 t="str">
            <v/>
          </cell>
          <cell r="P760">
            <v>0</v>
          </cell>
          <cell r="Q760" t="str">
            <v/>
          </cell>
          <cell r="R760">
            <v>0</v>
          </cell>
          <cell r="S760">
            <v>0</v>
          </cell>
          <cell r="T760" t="str">
            <v/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</row>
        <row r="761">
          <cell r="G761" t="str">
            <v/>
          </cell>
          <cell r="H761" t="str">
            <v/>
          </cell>
          <cell r="I761" t="str">
            <v/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 t="str">
            <v/>
          </cell>
          <cell r="P761">
            <v>0</v>
          </cell>
          <cell r="Q761" t="str">
            <v/>
          </cell>
          <cell r="R761">
            <v>0</v>
          </cell>
          <cell r="S761">
            <v>0</v>
          </cell>
          <cell r="T761" t="str">
            <v/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</row>
        <row r="762">
          <cell r="G762" t="str">
            <v/>
          </cell>
          <cell r="H762" t="str">
            <v/>
          </cell>
          <cell r="I762" t="str">
            <v/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 t="str">
            <v/>
          </cell>
          <cell r="P762">
            <v>0</v>
          </cell>
          <cell r="Q762" t="str">
            <v/>
          </cell>
          <cell r="R762">
            <v>0</v>
          </cell>
          <cell r="S762">
            <v>0</v>
          </cell>
          <cell r="T762" t="str">
            <v/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</row>
        <row r="763">
          <cell r="G763" t="str">
            <v/>
          </cell>
          <cell r="H763" t="str">
            <v/>
          </cell>
          <cell r="I763" t="str">
            <v/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 t="str">
            <v/>
          </cell>
          <cell r="P763">
            <v>0</v>
          </cell>
          <cell r="Q763" t="str">
            <v/>
          </cell>
          <cell r="R763">
            <v>0</v>
          </cell>
          <cell r="S763">
            <v>0</v>
          </cell>
          <cell r="T763" t="str">
            <v/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</row>
        <row r="764">
          <cell r="G764" t="str">
            <v/>
          </cell>
          <cell r="H764" t="str">
            <v/>
          </cell>
          <cell r="I764" t="str">
            <v/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 t="str">
            <v/>
          </cell>
          <cell r="P764">
            <v>0</v>
          </cell>
          <cell r="Q764" t="str">
            <v/>
          </cell>
          <cell r="R764">
            <v>0</v>
          </cell>
          <cell r="S764">
            <v>0</v>
          </cell>
          <cell r="T764" t="str">
            <v/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</row>
        <row r="765">
          <cell r="G765" t="str">
            <v/>
          </cell>
          <cell r="H765" t="str">
            <v/>
          </cell>
          <cell r="I765" t="str">
            <v/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 t="str">
            <v/>
          </cell>
          <cell r="P765">
            <v>0</v>
          </cell>
          <cell r="Q765" t="str">
            <v/>
          </cell>
          <cell r="R765">
            <v>0</v>
          </cell>
          <cell r="S765">
            <v>0</v>
          </cell>
          <cell r="T765" t="str">
            <v/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</row>
        <row r="766">
          <cell r="G766" t="str">
            <v/>
          </cell>
          <cell r="H766" t="str">
            <v/>
          </cell>
          <cell r="I766" t="str">
            <v/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 t="str">
            <v/>
          </cell>
          <cell r="P766">
            <v>0</v>
          </cell>
          <cell r="Q766" t="str">
            <v/>
          </cell>
          <cell r="R766">
            <v>0</v>
          </cell>
          <cell r="S766">
            <v>0</v>
          </cell>
          <cell r="T766" t="str">
            <v/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</row>
        <row r="767">
          <cell r="G767" t="str">
            <v/>
          </cell>
          <cell r="H767" t="str">
            <v/>
          </cell>
          <cell r="I767" t="str">
            <v/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 t="str">
            <v/>
          </cell>
          <cell r="P767">
            <v>0</v>
          </cell>
          <cell r="Q767" t="str">
            <v/>
          </cell>
          <cell r="R767">
            <v>0</v>
          </cell>
          <cell r="S767">
            <v>0</v>
          </cell>
          <cell r="T767" t="str">
            <v/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</row>
        <row r="768">
          <cell r="G768" t="str">
            <v/>
          </cell>
          <cell r="H768" t="str">
            <v/>
          </cell>
          <cell r="I768" t="str">
            <v/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 t="str">
            <v/>
          </cell>
          <cell r="P768">
            <v>0</v>
          </cell>
          <cell r="Q768" t="str">
            <v/>
          </cell>
          <cell r="R768">
            <v>0</v>
          </cell>
          <cell r="S768">
            <v>0</v>
          </cell>
          <cell r="T768" t="str">
            <v/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</row>
        <row r="769">
          <cell r="G769" t="str">
            <v/>
          </cell>
          <cell r="H769" t="str">
            <v/>
          </cell>
          <cell r="I769" t="str">
            <v/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 t="str">
            <v/>
          </cell>
          <cell r="P769">
            <v>0</v>
          </cell>
          <cell r="Q769" t="str">
            <v/>
          </cell>
          <cell r="R769">
            <v>0</v>
          </cell>
          <cell r="S769">
            <v>0</v>
          </cell>
          <cell r="T769" t="str">
            <v/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</row>
        <row r="770">
          <cell r="G770">
            <v>50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 t="str">
            <v/>
          </cell>
          <cell r="P770">
            <v>0</v>
          </cell>
          <cell r="Q770" t="str">
            <v/>
          </cell>
          <cell r="R770">
            <v>0</v>
          </cell>
          <cell r="S770">
            <v>0</v>
          </cell>
          <cell r="T770" t="str">
            <v/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1.29</v>
          </cell>
          <cell r="AC770">
            <v>0</v>
          </cell>
          <cell r="AD770">
            <v>0</v>
          </cell>
        </row>
        <row r="771">
          <cell r="G771" t="str">
            <v/>
          </cell>
          <cell r="H771" t="str">
            <v/>
          </cell>
          <cell r="I771" t="str">
            <v/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 t="str">
            <v/>
          </cell>
          <cell r="P771">
            <v>0</v>
          </cell>
          <cell r="Q771" t="str">
            <v/>
          </cell>
          <cell r="R771">
            <v>0</v>
          </cell>
          <cell r="S771">
            <v>0</v>
          </cell>
          <cell r="T771" t="str">
            <v/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</row>
        <row r="772">
          <cell r="G772" t="str">
            <v/>
          </cell>
          <cell r="H772" t="str">
            <v/>
          </cell>
          <cell r="I772" t="str">
            <v/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 t="str">
            <v/>
          </cell>
          <cell r="P772">
            <v>0</v>
          </cell>
          <cell r="Q772" t="str">
            <v/>
          </cell>
          <cell r="R772">
            <v>0</v>
          </cell>
          <cell r="S772">
            <v>0</v>
          </cell>
          <cell r="T772" t="str">
            <v/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</row>
        <row r="773">
          <cell r="G773" t="str">
            <v/>
          </cell>
          <cell r="H773" t="str">
            <v/>
          </cell>
          <cell r="I773" t="str">
            <v/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 t="str">
            <v/>
          </cell>
          <cell r="P773">
            <v>0</v>
          </cell>
          <cell r="Q773" t="str">
            <v/>
          </cell>
          <cell r="R773">
            <v>0</v>
          </cell>
          <cell r="S773">
            <v>0</v>
          </cell>
          <cell r="T773" t="str">
            <v/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</row>
        <row r="774">
          <cell r="G774" t="str">
            <v/>
          </cell>
          <cell r="H774" t="str">
            <v/>
          </cell>
          <cell r="I774" t="str">
            <v/>
          </cell>
          <cell r="J774">
            <v>0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 t="str">
            <v/>
          </cell>
          <cell r="P774">
            <v>0</v>
          </cell>
          <cell r="Q774" t="str">
            <v/>
          </cell>
          <cell r="R774">
            <v>0</v>
          </cell>
          <cell r="S774">
            <v>0</v>
          </cell>
          <cell r="T774" t="str">
            <v/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</row>
        <row r="775">
          <cell r="G775" t="str">
            <v/>
          </cell>
          <cell r="H775" t="str">
            <v/>
          </cell>
          <cell r="I775" t="str">
            <v/>
          </cell>
          <cell r="J775">
            <v>0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 t="str">
            <v/>
          </cell>
          <cell r="P775">
            <v>0</v>
          </cell>
          <cell r="Q775" t="str">
            <v/>
          </cell>
          <cell r="R775">
            <v>0</v>
          </cell>
          <cell r="S775">
            <v>0</v>
          </cell>
          <cell r="T775" t="str">
            <v/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</row>
        <row r="776">
          <cell r="G776" t="str">
            <v/>
          </cell>
          <cell r="H776" t="str">
            <v/>
          </cell>
          <cell r="I776" t="str">
            <v/>
          </cell>
          <cell r="J776">
            <v>0</v>
          </cell>
          <cell r="K776">
            <v>0</v>
          </cell>
          <cell r="L776">
            <v>0</v>
          </cell>
          <cell r="M776">
            <v>0</v>
          </cell>
          <cell r="N776">
            <v>0</v>
          </cell>
          <cell r="O776" t="str">
            <v/>
          </cell>
          <cell r="P776">
            <v>0</v>
          </cell>
          <cell r="Q776" t="str">
            <v/>
          </cell>
          <cell r="R776">
            <v>0</v>
          </cell>
          <cell r="S776">
            <v>0</v>
          </cell>
          <cell r="T776" t="str">
            <v/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</row>
        <row r="777">
          <cell r="G777" t="str">
            <v/>
          </cell>
          <cell r="H777" t="str">
            <v/>
          </cell>
          <cell r="I777" t="str">
            <v/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 t="str">
            <v/>
          </cell>
          <cell r="P777">
            <v>0</v>
          </cell>
          <cell r="Q777" t="str">
            <v/>
          </cell>
          <cell r="R777">
            <v>0</v>
          </cell>
          <cell r="S777">
            <v>0</v>
          </cell>
          <cell r="T777" t="str">
            <v/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</row>
        <row r="778">
          <cell r="G778" t="str">
            <v/>
          </cell>
          <cell r="H778" t="str">
            <v/>
          </cell>
          <cell r="I778" t="str">
            <v/>
          </cell>
          <cell r="J778">
            <v>0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 t="str">
            <v/>
          </cell>
          <cell r="P778">
            <v>0</v>
          </cell>
          <cell r="Q778" t="str">
            <v/>
          </cell>
          <cell r="R778">
            <v>0</v>
          </cell>
          <cell r="S778">
            <v>0</v>
          </cell>
          <cell r="T778" t="str">
            <v/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</row>
        <row r="779">
          <cell r="G779" t="str">
            <v/>
          </cell>
          <cell r="H779" t="str">
            <v/>
          </cell>
          <cell r="I779" t="str">
            <v/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 t="str">
            <v/>
          </cell>
          <cell r="P779">
            <v>0</v>
          </cell>
          <cell r="Q779" t="str">
            <v/>
          </cell>
          <cell r="R779">
            <v>0</v>
          </cell>
          <cell r="S779">
            <v>0</v>
          </cell>
          <cell r="T779" t="str">
            <v/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</row>
        <row r="780">
          <cell r="G780" t="str">
            <v/>
          </cell>
          <cell r="H780" t="str">
            <v/>
          </cell>
          <cell r="I780" t="str">
            <v/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 t="str">
            <v/>
          </cell>
          <cell r="P780">
            <v>0</v>
          </cell>
          <cell r="Q780" t="str">
            <v/>
          </cell>
          <cell r="R780">
            <v>0</v>
          </cell>
          <cell r="S780">
            <v>0</v>
          </cell>
          <cell r="T780" t="str">
            <v/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</row>
        <row r="781">
          <cell r="G781" t="str">
            <v/>
          </cell>
          <cell r="H781" t="str">
            <v/>
          </cell>
          <cell r="I781" t="str">
            <v/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 t="str">
            <v/>
          </cell>
          <cell r="P781">
            <v>0</v>
          </cell>
          <cell r="Q781" t="str">
            <v/>
          </cell>
          <cell r="R781">
            <v>0</v>
          </cell>
          <cell r="S781">
            <v>0</v>
          </cell>
          <cell r="T781" t="str">
            <v/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</row>
        <row r="782">
          <cell r="G782" t="str">
            <v/>
          </cell>
          <cell r="H782" t="str">
            <v/>
          </cell>
          <cell r="I782" t="str">
            <v/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 t="str">
            <v/>
          </cell>
          <cell r="P782">
            <v>0</v>
          </cell>
          <cell r="Q782" t="str">
            <v/>
          </cell>
          <cell r="R782">
            <v>0</v>
          </cell>
          <cell r="S782">
            <v>0</v>
          </cell>
          <cell r="T782" t="str">
            <v/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</row>
        <row r="783">
          <cell r="G783" t="str">
            <v/>
          </cell>
          <cell r="H783" t="str">
            <v/>
          </cell>
          <cell r="I783" t="str">
            <v/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 t="str">
            <v/>
          </cell>
          <cell r="P783">
            <v>0</v>
          </cell>
          <cell r="Q783" t="str">
            <v/>
          </cell>
          <cell r="R783">
            <v>0</v>
          </cell>
          <cell r="S783">
            <v>0</v>
          </cell>
          <cell r="T783" t="str">
            <v/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</row>
        <row r="784">
          <cell r="G784" t="str">
            <v/>
          </cell>
          <cell r="H784" t="str">
            <v/>
          </cell>
          <cell r="I784" t="str">
            <v/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 t="str">
            <v/>
          </cell>
          <cell r="P784">
            <v>0</v>
          </cell>
          <cell r="Q784" t="str">
            <v/>
          </cell>
          <cell r="R784">
            <v>0</v>
          </cell>
          <cell r="S784">
            <v>0</v>
          </cell>
          <cell r="T784" t="str">
            <v/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</row>
        <row r="785">
          <cell r="G785">
            <v>51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 t="str">
            <v/>
          </cell>
          <cell r="P785">
            <v>0</v>
          </cell>
          <cell r="Q785" t="str">
            <v/>
          </cell>
          <cell r="R785">
            <v>0</v>
          </cell>
          <cell r="S785">
            <v>0</v>
          </cell>
          <cell r="T785" t="str">
            <v/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1.29</v>
          </cell>
          <cell r="AC785">
            <v>0</v>
          </cell>
          <cell r="AD785">
            <v>0</v>
          </cell>
        </row>
        <row r="786">
          <cell r="G786" t="str">
            <v/>
          </cell>
          <cell r="H786" t="str">
            <v/>
          </cell>
          <cell r="I786" t="str">
            <v/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 t="str">
            <v/>
          </cell>
          <cell r="P786">
            <v>0</v>
          </cell>
          <cell r="Q786" t="str">
            <v/>
          </cell>
          <cell r="R786">
            <v>0</v>
          </cell>
          <cell r="S786">
            <v>0</v>
          </cell>
          <cell r="T786" t="str">
            <v/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</row>
        <row r="787">
          <cell r="G787" t="str">
            <v/>
          </cell>
          <cell r="H787" t="str">
            <v/>
          </cell>
          <cell r="I787" t="str">
            <v/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 t="str">
            <v/>
          </cell>
          <cell r="P787">
            <v>0</v>
          </cell>
          <cell r="Q787" t="str">
            <v/>
          </cell>
          <cell r="R787">
            <v>0</v>
          </cell>
          <cell r="S787">
            <v>0</v>
          </cell>
          <cell r="T787" t="str">
            <v/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</row>
        <row r="788">
          <cell r="G788" t="str">
            <v/>
          </cell>
          <cell r="H788" t="str">
            <v/>
          </cell>
          <cell r="I788" t="str">
            <v/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 t="str">
            <v/>
          </cell>
          <cell r="P788">
            <v>0</v>
          </cell>
          <cell r="Q788" t="str">
            <v/>
          </cell>
          <cell r="R788">
            <v>0</v>
          </cell>
          <cell r="S788">
            <v>0</v>
          </cell>
          <cell r="T788" t="str">
            <v/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</row>
        <row r="789">
          <cell r="G789" t="str">
            <v/>
          </cell>
          <cell r="H789" t="str">
            <v/>
          </cell>
          <cell r="I789" t="str">
            <v/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 t="str">
            <v/>
          </cell>
          <cell r="P789">
            <v>0</v>
          </cell>
          <cell r="Q789" t="str">
            <v/>
          </cell>
          <cell r="R789">
            <v>0</v>
          </cell>
          <cell r="S789">
            <v>0</v>
          </cell>
          <cell r="T789" t="str">
            <v/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</row>
        <row r="790">
          <cell r="G790" t="str">
            <v/>
          </cell>
          <cell r="H790" t="str">
            <v/>
          </cell>
          <cell r="I790" t="str">
            <v/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 t="str">
            <v/>
          </cell>
          <cell r="P790">
            <v>0</v>
          </cell>
          <cell r="Q790" t="str">
            <v/>
          </cell>
          <cell r="R790">
            <v>0</v>
          </cell>
          <cell r="S790">
            <v>0</v>
          </cell>
          <cell r="T790" t="str">
            <v/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</row>
        <row r="791">
          <cell r="G791" t="str">
            <v/>
          </cell>
          <cell r="H791" t="str">
            <v/>
          </cell>
          <cell r="I791" t="str">
            <v/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 t="str">
            <v/>
          </cell>
          <cell r="P791">
            <v>0</v>
          </cell>
          <cell r="Q791" t="str">
            <v/>
          </cell>
          <cell r="R791">
            <v>0</v>
          </cell>
          <cell r="S791">
            <v>0</v>
          </cell>
          <cell r="T791" t="str">
            <v/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</row>
        <row r="792">
          <cell r="G792" t="str">
            <v/>
          </cell>
          <cell r="H792" t="str">
            <v/>
          </cell>
          <cell r="I792" t="str">
            <v/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 t="str">
            <v/>
          </cell>
          <cell r="P792">
            <v>0</v>
          </cell>
          <cell r="Q792" t="str">
            <v/>
          </cell>
          <cell r="R792">
            <v>0</v>
          </cell>
          <cell r="S792">
            <v>0</v>
          </cell>
          <cell r="T792" t="str">
            <v/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</row>
        <row r="793">
          <cell r="G793" t="str">
            <v/>
          </cell>
          <cell r="H793" t="str">
            <v/>
          </cell>
          <cell r="I793" t="str">
            <v/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 t="str">
            <v/>
          </cell>
          <cell r="P793">
            <v>0</v>
          </cell>
          <cell r="Q793" t="str">
            <v/>
          </cell>
          <cell r="R793">
            <v>0</v>
          </cell>
          <cell r="S793">
            <v>0</v>
          </cell>
          <cell r="T793" t="str">
            <v/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</row>
        <row r="794">
          <cell r="G794" t="str">
            <v/>
          </cell>
          <cell r="H794" t="str">
            <v/>
          </cell>
          <cell r="I794" t="str">
            <v/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 t="str">
            <v/>
          </cell>
          <cell r="P794">
            <v>0</v>
          </cell>
          <cell r="Q794" t="str">
            <v/>
          </cell>
          <cell r="R794">
            <v>0</v>
          </cell>
          <cell r="S794">
            <v>0</v>
          </cell>
          <cell r="T794" t="str">
            <v/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</row>
        <row r="795">
          <cell r="G795" t="str">
            <v/>
          </cell>
          <cell r="H795" t="str">
            <v/>
          </cell>
          <cell r="I795" t="str">
            <v/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 t="str">
            <v/>
          </cell>
          <cell r="P795">
            <v>0</v>
          </cell>
          <cell r="Q795" t="str">
            <v/>
          </cell>
          <cell r="R795">
            <v>0</v>
          </cell>
          <cell r="S795">
            <v>0</v>
          </cell>
          <cell r="T795" t="str">
            <v/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</row>
        <row r="796">
          <cell r="G796" t="str">
            <v/>
          </cell>
          <cell r="H796" t="str">
            <v/>
          </cell>
          <cell r="I796" t="str">
            <v/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 t="str">
            <v/>
          </cell>
          <cell r="P796">
            <v>0</v>
          </cell>
          <cell r="Q796" t="str">
            <v/>
          </cell>
          <cell r="R796">
            <v>0</v>
          </cell>
          <cell r="S796">
            <v>0</v>
          </cell>
          <cell r="T796" t="str">
            <v/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</row>
        <row r="797">
          <cell r="G797" t="str">
            <v/>
          </cell>
          <cell r="H797" t="str">
            <v/>
          </cell>
          <cell r="I797" t="str">
            <v/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 t="str">
            <v/>
          </cell>
          <cell r="P797">
            <v>0</v>
          </cell>
          <cell r="Q797" t="str">
            <v/>
          </cell>
          <cell r="R797">
            <v>0</v>
          </cell>
          <cell r="S797">
            <v>0</v>
          </cell>
          <cell r="T797" t="str">
            <v/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</row>
        <row r="798">
          <cell r="G798" t="str">
            <v/>
          </cell>
          <cell r="H798" t="str">
            <v/>
          </cell>
          <cell r="I798" t="str">
            <v/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 t="str">
            <v/>
          </cell>
          <cell r="P798">
            <v>0</v>
          </cell>
          <cell r="Q798" t="str">
            <v/>
          </cell>
          <cell r="R798">
            <v>0</v>
          </cell>
          <cell r="S798">
            <v>0</v>
          </cell>
          <cell r="T798" t="str">
            <v/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</row>
        <row r="799">
          <cell r="G799" t="str">
            <v/>
          </cell>
          <cell r="H799" t="str">
            <v/>
          </cell>
          <cell r="I799" t="str">
            <v/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 t="str">
            <v/>
          </cell>
          <cell r="P799">
            <v>0</v>
          </cell>
          <cell r="Q799" t="str">
            <v/>
          </cell>
          <cell r="R799">
            <v>0</v>
          </cell>
          <cell r="S799">
            <v>0</v>
          </cell>
          <cell r="T799" t="str">
            <v/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</row>
        <row r="800">
          <cell r="G800">
            <v>52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 t="str">
            <v/>
          </cell>
          <cell r="P800">
            <v>0</v>
          </cell>
          <cell r="Q800" t="str">
            <v/>
          </cell>
          <cell r="R800">
            <v>0</v>
          </cell>
          <cell r="S800">
            <v>0</v>
          </cell>
          <cell r="T800" t="str">
            <v/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1.29</v>
          </cell>
          <cell r="AC800">
            <v>0</v>
          </cell>
          <cell r="AD800">
            <v>0</v>
          </cell>
        </row>
        <row r="801">
          <cell r="G801" t="str">
            <v/>
          </cell>
          <cell r="H801" t="str">
            <v/>
          </cell>
          <cell r="I801" t="str">
            <v/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 t="str">
            <v/>
          </cell>
          <cell r="P801">
            <v>0</v>
          </cell>
          <cell r="Q801" t="str">
            <v/>
          </cell>
          <cell r="R801">
            <v>0</v>
          </cell>
          <cell r="S801">
            <v>0</v>
          </cell>
          <cell r="T801" t="str">
            <v/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</row>
        <row r="802">
          <cell r="G802" t="str">
            <v/>
          </cell>
          <cell r="H802" t="str">
            <v/>
          </cell>
          <cell r="I802" t="str">
            <v/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 t="str">
            <v/>
          </cell>
          <cell r="P802">
            <v>0</v>
          </cell>
          <cell r="Q802" t="str">
            <v/>
          </cell>
          <cell r="R802">
            <v>0</v>
          </cell>
          <cell r="S802">
            <v>0</v>
          </cell>
          <cell r="T802" t="str">
            <v/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</row>
        <row r="803">
          <cell r="G803" t="str">
            <v/>
          </cell>
          <cell r="H803" t="str">
            <v/>
          </cell>
          <cell r="I803" t="str">
            <v/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 t="str">
            <v/>
          </cell>
          <cell r="P803">
            <v>0</v>
          </cell>
          <cell r="Q803" t="str">
            <v/>
          </cell>
          <cell r="R803">
            <v>0</v>
          </cell>
          <cell r="S803">
            <v>0</v>
          </cell>
          <cell r="T803" t="str">
            <v/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</row>
        <row r="804">
          <cell r="G804" t="str">
            <v/>
          </cell>
          <cell r="H804" t="str">
            <v/>
          </cell>
          <cell r="I804" t="str">
            <v/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 t="str">
            <v/>
          </cell>
          <cell r="P804">
            <v>0</v>
          </cell>
          <cell r="Q804" t="str">
            <v/>
          </cell>
          <cell r="R804">
            <v>0</v>
          </cell>
          <cell r="S804">
            <v>0</v>
          </cell>
          <cell r="T804" t="str">
            <v/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</row>
        <row r="805">
          <cell r="G805" t="str">
            <v/>
          </cell>
          <cell r="H805" t="str">
            <v/>
          </cell>
          <cell r="I805" t="str">
            <v/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 t="str">
            <v/>
          </cell>
          <cell r="P805">
            <v>0</v>
          </cell>
          <cell r="Q805" t="str">
            <v/>
          </cell>
          <cell r="R805">
            <v>0</v>
          </cell>
          <cell r="S805">
            <v>0</v>
          </cell>
          <cell r="T805" t="str">
            <v/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</row>
        <row r="806">
          <cell r="G806" t="str">
            <v/>
          </cell>
          <cell r="H806" t="str">
            <v/>
          </cell>
          <cell r="I806" t="str">
            <v/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 t="str">
            <v/>
          </cell>
          <cell r="P806">
            <v>0</v>
          </cell>
          <cell r="Q806" t="str">
            <v/>
          </cell>
          <cell r="R806">
            <v>0</v>
          </cell>
          <cell r="S806">
            <v>0</v>
          </cell>
          <cell r="T806" t="str">
            <v/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</row>
        <row r="807">
          <cell r="G807" t="str">
            <v/>
          </cell>
          <cell r="H807" t="str">
            <v/>
          </cell>
          <cell r="I807" t="str">
            <v/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 t="str">
            <v/>
          </cell>
          <cell r="P807">
            <v>0</v>
          </cell>
          <cell r="Q807" t="str">
            <v/>
          </cell>
          <cell r="R807">
            <v>0</v>
          </cell>
          <cell r="S807">
            <v>0</v>
          </cell>
          <cell r="T807" t="str">
            <v/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</row>
        <row r="808">
          <cell r="G808" t="str">
            <v/>
          </cell>
          <cell r="H808" t="str">
            <v/>
          </cell>
          <cell r="I808" t="str">
            <v/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 t="str">
            <v/>
          </cell>
          <cell r="P808">
            <v>0</v>
          </cell>
          <cell r="Q808" t="str">
            <v/>
          </cell>
          <cell r="R808">
            <v>0</v>
          </cell>
          <cell r="S808">
            <v>0</v>
          </cell>
          <cell r="T808" t="str">
            <v/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</row>
        <row r="809">
          <cell r="G809" t="str">
            <v/>
          </cell>
          <cell r="H809" t="str">
            <v/>
          </cell>
          <cell r="I809" t="str">
            <v/>
          </cell>
          <cell r="J809">
            <v>0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 t="str">
            <v/>
          </cell>
          <cell r="P809">
            <v>0</v>
          </cell>
          <cell r="Q809" t="str">
            <v/>
          </cell>
          <cell r="R809">
            <v>0</v>
          </cell>
          <cell r="S809">
            <v>0</v>
          </cell>
          <cell r="T809" t="str">
            <v/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</row>
        <row r="810">
          <cell r="G810" t="str">
            <v/>
          </cell>
          <cell r="H810" t="str">
            <v/>
          </cell>
          <cell r="I810" t="str">
            <v/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 t="str">
            <v/>
          </cell>
          <cell r="P810">
            <v>0</v>
          </cell>
          <cell r="Q810" t="str">
            <v/>
          </cell>
          <cell r="R810">
            <v>0</v>
          </cell>
          <cell r="S810">
            <v>0</v>
          </cell>
          <cell r="T810" t="str">
            <v/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</row>
        <row r="811">
          <cell r="G811" t="str">
            <v/>
          </cell>
          <cell r="H811" t="str">
            <v/>
          </cell>
          <cell r="I811" t="str">
            <v/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 t="str">
            <v/>
          </cell>
          <cell r="P811">
            <v>0</v>
          </cell>
          <cell r="Q811" t="str">
            <v/>
          </cell>
          <cell r="R811">
            <v>0</v>
          </cell>
          <cell r="S811">
            <v>0</v>
          </cell>
          <cell r="T811" t="str">
            <v/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</row>
        <row r="812">
          <cell r="G812" t="str">
            <v/>
          </cell>
          <cell r="H812" t="str">
            <v/>
          </cell>
          <cell r="I812" t="str">
            <v/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 t="str">
            <v/>
          </cell>
          <cell r="P812">
            <v>0</v>
          </cell>
          <cell r="Q812" t="str">
            <v/>
          </cell>
          <cell r="R812">
            <v>0</v>
          </cell>
          <cell r="S812">
            <v>0</v>
          </cell>
          <cell r="T812" t="str">
            <v/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</row>
        <row r="813">
          <cell r="G813" t="str">
            <v/>
          </cell>
          <cell r="H813" t="str">
            <v/>
          </cell>
          <cell r="I813" t="str">
            <v/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 t="str">
            <v/>
          </cell>
          <cell r="P813">
            <v>0</v>
          </cell>
          <cell r="Q813" t="str">
            <v/>
          </cell>
          <cell r="R813">
            <v>0</v>
          </cell>
          <cell r="S813">
            <v>0</v>
          </cell>
          <cell r="T813" t="str">
            <v/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</row>
        <row r="814">
          <cell r="G814" t="str">
            <v/>
          </cell>
          <cell r="H814" t="str">
            <v/>
          </cell>
          <cell r="I814" t="str">
            <v/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 t="str">
            <v/>
          </cell>
          <cell r="P814">
            <v>0</v>
          </cell>
          <cell r="Q814" t="str">
            <v/>
          </cell>
          <cell r="R814">
            <v>0</v>
          </cell>
          <cell r="S814">
            <v>0</v>
          </cell>
          <cell r="T814" t="str">
            <v/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</row>
        <row r="815">
          <cell r="G815">
            <v>53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 t="str">
            <v/>
          </cell>
          <cell r="P815">
            <v>0</v>
          </cell>
          <cell r="Q815" t="str">
            <v/>
          </cell>
          <cell r="R815">
            <v>0</v>
          </cell>
          <cell r="S815">
            <v>0</v>
          </cell>
          <cell r="T815" t="str">
            <v/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1.29</v>
          </cell>
          <cell r="AC815">
            <v>0</v>
          </cell>
          <cell r="AD815">
            <v>0</v>
          </cell>
        </row>
        <row r="816">
          <cell r="G816" t="str">
            <v/>
          </cell>
          <cell r="H816" t="str">
            <v/>
          </cell>
          <cell r="I816" t="str">
            <v/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 t="str">
            <v/>
          </cell>
          <cell r="P816">
            <v>0</v>
          </cell>
          <cell r="Q816" t="str">
            <v/>
          </cell>
          <cell r="R816">
            <v>0</v>
          </cell>
          <cell r="S816">
            <v>0</v>
          </cell>
          <cell r="T816" t="str">
            <v/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</row>
        <row r="817">
          <cell r="G817" t="str">
            <v/>
          </cell>
          <cell r="H817" t="str">
            <v/>
          </cell>
          <cell r="I817" t="str">
            <v/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 t="str">
            <v/>
          </cell>
          <cell r="P817">
            <v>0</v>
          </cell>
          <cell r="Q817" t="str">
            <v/>
          </cell>
          <cell r="R817">
            <v>0</v>
          </cell>
          <cell r="S817">
            <v>0</v>
          </cell>
          <cell r="T817" t="str">
            <v/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</row>
        <row r="818">
          <cell r="G818" t="str">
            <v/>
          </cell>
          <cell r="H818" t="str">
            <v/>
          </cell>
          <cell r="I818" t="str">
            <v/>
          </cell>
          <cell r="J818">
            <v>0</v>
          </cell>
          <cell r="K818">
            <v>0</v>
          </cell>
          <cell r="L818">
            <v>0</v>
          </cell>
          <cell r="M818">
            <v>0</v>
          </cell>
          <cell r="N818">
            <v>0</v>
          </cell>
          <cell r="O818" t="str">
            <v/>
          </cell>
          <cell r="P818">
            <v>0</v>
          </cell>
          <cell r="Q818" t="str">
            <v/>
          </cell>
          <cell r="R818">
            <v>0</v>
          </cell>
          <cell r="S818">
            <v>0</v>
          </cell>
          <cell r="T818" t="str">
            <v/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</row>
        <row r="819">
          <cell r="G819" t="str">
            <v/>
          </cell>
          <cell r="H819" t="str">
            <v/>
          </cell>
          <cell r="I819" t="str">
            <v/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 t="str">
            <v/>
          </cell>
          <cell r="P819">
            <v>0</v>
          </cell>
          <cell r="Q819" t="str">
            <v/>
          </cell>
          <cell r="R819">
            <v>0</v>
          </cell>
          <cell r="S819">
            <v>0</v>
          </cell>
          <cell r="T819" t="str">
            <v/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20">
          <cell r="G820" t="str">
            <v/>
          </cell>
          <cell r="H820" t="str">
            <v/>
          </cell>
          <cell r="I820" t="str">
            <v/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 t="str">
            <v/>
          </cell>
          <cell r="P820">
            <v>0</v>
          </cell>
          <cell r="Q820" t="str">
            <v/>
          </cell>
          <cell r="R820">
            <v>0</v>
          </cell>
          <cell r="S820">
            <v>0</v>
          </cell>
          <cell r="T820" t="str">
            <v/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</row>
        <row r="821">
          <cell r="G821" t="str">
            <v/>
          </cell>
          <cell r="H821" t="str">
            <v/>
          </cell>
          <cell r="I821" t="str">
            <v/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 t="str">
            <v/>
          </cell>
          <cell r="P821">
            <v>0</v>
          </cell>
          <cell r="Q821" t="str">
            <v/>
          </cell>
          <cell r="R821">
            <v>0</v>
          </cell>
          <cell r="S821">
            <v>0</v>
          </cell>
          <cell r="T821" t="str">
            <v/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</row>
        <row r="822">
          <cell r="G822" t="str">
            <v/>
          </cell>
          <cell r="H822" t="str">
            <v/>
          </cell>
          <cell r="I822" t="str">
            <v/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 t="str">
            <v/>
          </cell>
          <cell r="P822">
            <v>0</v>
          </cell>
          <cell r="Q822" t="str">
            <v/>
          </cell>
          <cell r="R822">
            <v>0</v>
          </cell>
          <cell r="S822">
            <v>0</v>
          </cell>
          <cell r="T822" t="str">
            <v/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</row>
        <row r="823">
          <cell r="G823" t="str">
            <v/>
          </cell>
          <cell r="H823" t="str">
            <v/>
          </cell>
          <cell r="I823" t="str">
            <v/>
          </cell>
          <cell r="J823">
            <v>0</v>
          </cell>
          <cell r="K823">
            <v>0</v>
          </cell>
          <cell r="L823">
            <v>0</v>
          </cell>
          <cell r="M823">
            <v>0</v>
          </cell>
          <cell r="N823">
            <v>0</v>
          </cell>
          <cell r="O823" t="str">
            <v/>
          </cell>
          <cell r="P823">
            <v>0</v>
          </cell>
          <cell r="Q823" t="str">
            <v/>
          </cell>
          <cell r="R823">
            <v>0</v>
          </cell>
          <cell r="S823">
            <v>0</v>
          </cell>
          <cell r="T823" t="str">
            <v/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</row>
        <row r="824">
          <cell r="G824" t="str">
            <v/>
          </cell>
          <cell r="H824" t="str">
            <v/>
          </cell>
          <cell r="I824" t="str">
            <v/>
          </cell>
          <cell r="J824">
            <v>0</v>
          </cell>
          <cell r="K824">
            <v>0</v>
          </cell>
          <cell r="L824">
            <v>0</v>
          </cell>
          <cell r="M824">
            <v>0</v>
          </cell>
          <cell r="N824">
            <v>0</v>
          </cell>
          <cell r="O824" t="str">
            <v/>
          </cell>
          <cell r="P824">
            <v>0</v>
          </cell>
          <cell r="Q824" t="str">
            <v/>
          </cell>
          <cell r="R824">
            <v>0</v>
          </cell>
          <cell r="S824">
            <v>0</v>
          </cell>
          <cell r="T824" t="str">
            <v/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</row>
        <row r="825">
          <cell r="G825" t="str">
            <v/>
          </cell>
          <cell r="H825" t="str">
            <v/>
          </cell>
          <cell r="I825" t="str">
            <v/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 t="str">
            <v/>
          </cell>
          <cell r="P825">
            <v>0</v>
          </cell>
          <cell r="Q825" t="str">
            <v/>
          </cell>
          <cell r="R825">
            <v>0</v>
          </cell>
          <cell r="S825">
            <v>0</v>
          </cell>
          <cell r="T825" t="str">
            <v/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</row>
        <row r="826">
          <cell r="G826" t="str">
            <v/>
          </cell>
          <cell r="H826" t="str">
            <v/>
          </cell>
          <cell r="I826" t="str">
            <v/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 t="str">
            <v/>
          </cell>
          <cell r="P826">
            <v>0</v>
          </cell>
          <cell r="Q826" t="str">
            <v/>
          </cell>
          <cell r="R826">
            <v>0</v>
          </cell>
          <cell r="S826">
            <v>0</v>
          </cell>
          <cell r="T826" t="str">
            <v/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</row>
        <row r="827">
          <cell r="G827" t="str">
            <v/>
          </cell>
          <cell r="H827" t="str">
            <v/>
          </cell>
          <cell r="I827" t="str">
            <v/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 t="str">
            <v/>
          </cell>
          <cell r="P827">
            <v>0</v>
          </cell>
          <cell r="Q827" t="str">
            <v/>
          </cell>
          <cell r="R827">
            <v>0</v>
          </cell>
          <cell r="S827">
            <v>0</v>
          </cell>
          <cell r="T827" t="str">
            <v/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</row>
        <row r="828">
          <cell r="G828" t="str">
            <v/>
          </cell>
          <cell r="H828" t="str">
            <v/>
          </cell>
          <cell r="I828" t="str">
            <v/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 t="str">
            <v/>
          </cell>
          <cell r="P828">
            <v>0</v>
          </cell>
          <cell r="Q828" t="str">
            <v/>
          </cell>
          <cell r="R828">
            <v>0</v>
          </cell>
          <cell r="S828">
            <v>0</v>
          </cell>
          <cell r="T828" t="str">
            <v/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</row>
        <row r="829">
          <cell r="G829" t="str">
            <v/>
          </cell>
          <cell r="H829" t="str">
            <v/>
          </cell>
          <cell r="I829" t="str">
            <v/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 t="str">
            <v/>
          </cell>
          <cell r="P829">
            <v>0</v>
          </cell>
          <cell r="Q829" t="str">
            <v/>
          </cell>
          <cell r="R829">
            <v>0</v>
          </cell>
          <cell r="S829">
            <v>0</v>
          </cell>
          <cell r="T829" t="str">
            <v/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</row>
        <row r="830">
          <cell r="G830">
            <v>54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 t="str">
            <v/>
          </cell>
          <cell r="P830">
            <v>0</v>
          </cell>
          <cell r="Q830" t="str">
            <v/>
          </cell>
          <cell r="R830">
            <v>0</v>
          </cell>
          <cell r="S830">
            <v>0</v>
          </cell>
          <cell r="T830" t="str">
            <v/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1.29</v>
          </cell>
          <cell r="AC830">
            <v>0</v>
          </cell>
          <cell r="AD830">
            <v>0</v>
          </cell>
        </row>
        <row r="831">
          <cell r="G831" t="str">
            <v/>
          </cell>
          <cell r="H831" t="str">
            <v/>
          </cell>
          <cell r="I831" t="str">
            <v/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 t="str">
            <v/>
          </cell>
          <cell r="P831">
            <v>0</v>
          </cell>
          <cell r="Q831" t="str">
            <v/>
          </cell>
          <cell r="R831">
            <v>0</v>
          </cell>
          <cell r="S831">
            <v>0</v>
          </cell>
          <cell r="T831" t="str">
            <v/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</row>
        <row r="832">
          <cell r="G832" t="str">
            <v/>
          </cell>
          <cell r="H832" t="str">
            <v/>
          </cell>
          <cell r="I832" t="str">
            <v/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 t="str">
            <v/>
          </cell>
          <cell r="P832">
            <v>0</v>
          </cell>
          <cell r="Q832" t="str">
            <v/>
          </cell>
          <cell r="R832">
            <v>0</v>
          </cell>
          <cell r="S832">
            <v>0</v>
          </cell>
          <cell r="T832" t="str">
            <v/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</row>
        <row r="833">
          <cell r="G833" t="str">
            <v/>
          </cell>
          <cell r="H833" t="str">
            <v/>
          </cell>
          <cell r="I833" t="str">
            <v/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 t="str">
            <v/>
          </cell>
          <cell r="P833">
            <v>0</v>
          </cell>
          <cell r="Q833" t="str">
            <v/>
          </cell>
          <cell r="R833">
            <v>0</v>
          </cell>
          <cell r="S833">
            <v>0</v>
          </cell>
          <cell r="T833" t="str">
            <v/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</row>
        <row r="834">
          <cell r="G834" t="str">
            <v/>
          </cell>
          <cell r="H834" t="str">
            <v/>
          </cell>
          <cell r="I834" t="str">
            <v/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 t="str">
            <v/>
          </cell>
          <cell r="P834">
            <v>0</v>
          </cell>
          <cell r="Q834" t="str">
            <v/>
          </cell>
          <cell r="R834">
            <v>0</v>
          </cell>
          <cell r="S834">
            <v>0</v>
          </cell>
          <cell r="T834" t="str">
            <v/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</row>
        <row r="835">
          <cell r="G835" t="str">
            <v/>
          </cell>
          <cell r="H835" t="str">
            <v/>
          </cell>
          <cell r="I835" t="str">
            <v/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 t="str">
            <v/>
          </cell>
          <cell r="P835">
            <v>0</v>
          </cell>
          <cell r="Q835" t="str">
            <v/>
          </cell>
          <cell r="R835">
            <v>0</v>
          </cell>
          <cell r="S835">
            <v>0</v>
          </cell>
          <cell r="T835" t="str">
            <v/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</row>
        <row r="836">
          <cell r="G836" t="str">
            <v/>
          </cell>
          <cell r="H836" t="str">
            <v/>
          </cell>
          <cell r="I836" t="str">
            <v/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 t="str">
            <v/>
          </cell>
          <cell r="P836">
            <v>0</v>
          </cell>
          <cell r="Q836" t="str">
            <v/>
          </cell>
          <cell r="R836">
            <v>0</v>
          </cell>
          <cell r="S836">
            <v>0</v>
          </cell>
          <cell r="T836" t="str">
            <v/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</row>
        <row r="837">
          <cell r="G837" t="str">
            <v/>
          </cell>
          <cell r="H837" t="str">
            <v/>
          </cell>
          <cell r="I837" t="str">
            <v/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 t="str">
            <v/>
          </cell>
          <cell r="P837">
            <v>0</v>
          </cell>
          <cell r="Q837" t="str">
            <v/>
          </cell>
          <cell r="R837">
            <v>0</v>
          </cell>
          <cell r="S837">
            <v>0</v>
          </cell>
          <cell r="T837" t="str">
            <v/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</row>
        <row r="838">
          <cell r="G838" t="str">
            <v/>
          </cell>
          <cell r="H838" t="str">
            <v/>
          </cell>
          <cell r="I838" t="str">
            <v/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 t="str">
            <v/>
          </cell>
          <cell r="P838">
            <v>0</v>
          </cell>
          <cell r="Q838" t="str">
            <v/>
          </cell>
          <cell r="R838">
            <v>0</v>
          </cell>
          <cell r="S838">
            <v>0</v>
          </cell>
          <cell r="T838" t="str">
            <v/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</row>
        <row r="839">
          <cell r="G839" t="str">
            <v/>
          </cell>
          <cell r="H839" t="str">
            <v/>
          </cell>
          <cell r="I839" t="str">
            <v/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 t="str">
            <v/>
          </cell>
          <cell r="P839">
            <v>0</v>
          </cell>
          <cell r="Q839" t="str">
            <v/>
          </cell>
          <cell r="R839">
            <v>0</v>
          </cell>
          <cell r="S839">
            <v>0</v>
          </cell>
          <cell r="T839" t="str">
            <v/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</row>
        <row r="840">
          <cell r="G840" t="str">
            <v/>
          </cell>
          <cell r="H840" t="str">
            <v/>
          </cell>
          <cell r="I840" t="str">
            <v/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 t="str">
            <v/>
          </cell>
          <cell r="P840">
            <v>0</v>
          </cell>
          <cell r="Q840" t="str">
            <v/>
          </cell>
          <cell r="R840">
            <v>0</v>
          </cell>
          <cell r="S840">
            <v>0</v>
          </cell>
          <cell r="T840" t="str">
            <v/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</row>
        <row r="841">
          <cell r="G841" t="str">
            <v/>
          </cell>
          <cell r="H841" t="str">
            <v/>
          </cell>
          <cell r="I841" t="str">
            <v/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 t="str">
            <v/>
          </cell>
          <cell r="P841">
            <v>0</v>
          </cell>
          <cell r="Q841" t="str">
            <v/>
          </cell>
          <cell r="R841">
            <v>0</v>
          </cell>
          <cell r="S841">
            <v>0</v>
          </cell>
          <cell r="T841" t="str">
            <v/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</row>
        <row r="842">
          <cell r="G842" t="str">
            <v/>
          </cell>
          <cell r="H842" t="str">
            <v/>
          </cell>
          <cell r="I842" t="str">
            <v/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 t="str">
            <v/>
          </cell>
          <cell r="P842">
            <v>0</v>
          </cell>
          <cell r="Q842" t="str">
            <v/>
          </cell>
          <cell r="R842">
            <v>0</v>
          </cell>
          <cell r="S842">
            <v>0</v>
          </cell>
          <cell r="T842" t="str">
            <v/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</row>
        <row r="843">
          <cell r="G843" t="str">
            <v/>
          </cell>
          <cell r="H843" t="str">
            <v/>
          </cell>
          <cell r="I843" t="str">
            <v/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 t="str">
            <v/>
          </cell>
          <cell r="P843">
            <v>0</v>
          </cell>
          <cell r="Q843" t="str">
            <v/>
          </cell>
          <cell r="R843">
            <v>0</v>
          </cell>
          <cell r="S843">
            <v>0</v>
          </cell>
          <cell r="T843" t="str">
            <v/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</row>
        <row r="844">
          <cell r="G844" t="str">
            <v/>
          </cell>
          <cell r="H844" t="str">
            <v/>
          </cell>
          <cell r="I844" t="str">
            <v/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 t="str">
            <v/>
          </cell>
          <cell r="P844">
            <v>0</v>
          </cell>
          <cell r="Q844" t="str">
            <v/>
          </cell>
          <cell r="R844">
            <v>0</v>
          </cell>
          <cell r="S844">
            <v>0</v>
          </cell>
          <cell r="T844" t="str">
            <v/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</row>
        <row r="845">
          <cell r="G845">
            <v>55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 t="str">
            <v/>
          </cell>
          <cell r="P845">
            <v>0</v>
          </cell>
          <cell r="Q845" t="str">
            <v/>
          </cell>
          <cell r="R845">
            <v>0</v>
          </cell>
          <cell r="S845">
            <v>0</v>
          </cell>
          <cell r="T845" t="str">
            <v/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1.29</v>
          </cell>
          <cell r="AC845">
            <v>0</v>
          </cell>
          <cell r="AD845">
            <v>0</v>
          </cell>
        </row>
        <row r="846">
          <cell r="G846" t="str">
            <v/>
          </cell>
          <cell r="H846" t="str">
            <v/>
          </cell>
          <cell r="I846" t="str">
            <v/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 t="str">
            <v/>
          </cell>
          <cell r="P846">
            <v>0</v>
          </cell>
          <cell r="Q846" t="str">
            <v/>
          </cell>
          <cell r="R846">
            <v>0</v>
          </cell>
          <cell r="S846">
            <v>0</v>
          </cell>
          <cell r="T846" t="str">
            <v/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</row>
        <row r="847">
          <cell r="G847" t="str">
            <v/>
          </cell>
          <cell r="H847" t="str">
            <v/>
          </cell>
          <cell r="I847" t="str">
            <v/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 t="str">
            <v/>
          </cell>
          <cell r="P847">
            <v>0</v>
          </cell>
          <cell r="Q847" t="str">
            <v/>
          </cell>
          <cell r="R847">
            <v>0</v>
          </cell>
          <cell r="S847">
            <v>0</v>
          </cell>
          <cell r="T847" t="str">
            <v/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</row>
        <row r="848">
          <cell r="G848" t="str">
            <v/>
          </cell>
          <cell r="H848" t="str">
            <v/>
          </cell>
          <cell r="I848" t="str">
            <v/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 t="str">
            <v/>
          </cell>
          <cell r="P848">
            <v>0</v>
          </cell>
          <cell r="Q848" t="str">
            <v/>
          </cell>
          <cell r="R848">
            <v>0</v>
          </cell>
          <cell r="S848">
            <v>0</v>
          </cell>
          <cell r="T848" t="str">
            <v/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</row>
        <row r="849">
          <cell r="G849" t="str">
            <v/>
          </cell>
          <cell r="H849" t="str">
            <v/>
          </cell>
          <cell r="I849" t="str">
            <v/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 t="str">
            <v/>
          </cell>
          <cell r="P849">
            <v>0</v>
          </cell>
          <cell r="Q849" t="str">
            <v/>
          </cell>
          <cell r="R849">
            <v>0</v>
          </cell>
          <cell r="S849">
            <v>0</v>
          </cell>
          <cell r="T849" t="str">
            <v/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</row>
        <row r="850">
          <cell r="G850" t="str">
            <v/>
          </cell>
          <cell r="H850" t="str">
            <v/>
          </cell>
          <cell r="I850" t="str">
            <v/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 t="str">
            <v/>
          </cell>
          <cell r="P850">
            <v>0</v>
          </cell>
          <cell r="Q850" t="str">
            <v/>
          </cell>
          <cell r="R850">
            <v>0</v>
          </cell>
          <cell r="S850">
            <v>0</v>
          </cell>
          <cell r="T850" t="str">
            <v/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</row>
        <row r="851">
          <cell r="G851" t="str">
            <v/>
          </cell>
          <cell r="H851" t="str">
            <v/>
          </cell>
          <cell r="I851" t="str">
            <v/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 t="str">
            <v/>
          </cell>
          <cell r="P851">
            <v>0</v>
          </cell>
          <cell r="Q851" t="str">
            <v/>
          </cell>
          <cell r="R851">
            <v>0</v>
          </cell>
          <cell r="S851">
            <v>0</v>
          </cell>
          <cell r="T851" t="str">
            <v/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</row>
        <row r="852">
          <cell r="G852" t="str">
            <v/>
          </cell>
          <cell r="H852" t="str">
            <v/>
          </cell>
          <cell r="I852" t="str">
            <v/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 t="str">
            <v/>
          </cell>
          <cell r="P852">
            <v>0</v>
          </cell>
          <cell r="Q852" t="str">
            <v/>
          </cell>
          <cell r="R852">
            <v>0</v>
          </cell>
          <cell r="S852">
            <v>0</v>
          </cell>
          <cell r="T852" t="str">
            <v/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</row>
        <row r="853">
          <cell r="G853" t="str">
            <v/>
          </cell>
          <cell r="H853" t="str">
            <v/>
          </cell>
          <cell r="I853" t="str">
            <v/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 t="str">
            <v/>
          </cell>
          <cell r="P853">
            <v>0</v>
          </cell>
          <cell r="Q853" t="str">
            <v/>
          </cell>
          <cell r="R853">
            <v>0</v>
          </cell>
          <cell r="S853">
            <v>0</v>
          </cell>
          <cell r="T853" t="str">
            <v/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</row>
        <row r="854">
          <cell r="G854" t="str">
            <v/>
          </cell>
          <cell r="H854" t="str">
            <v/>
          </cell>
          <cell r="I854" t="str">
            <v/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 t="str">
            <v/>
          </cell>
          <cell r="P854">
            <v>0</v>
          </cell>
          <cell r="Q854" t="str">
            <v/>
          </cell>
          <cell r="R854">
            <v>0</v>
          </cell>
          <cell r="S854">
            <v>0</v>
          </cell>
          <cell r="T854" t="str">
            <v/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855">
          <cell r="G855" t="str">
            <v/>
          </cell>
          <cell r="H855" t="str">
            <v/>
          </cell>
          <cell r="I855" t="str">
            <v/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 t="str">
            <v/>
          </cell>
          <cell r="P855">
            <v>0</v>
          </cell>
          <cell r="Q855" t="str">
            <v/>
          </cell>
          <cell r="R855">
            <v>0</v>
          </cell>
          <cell r="S855">
            <v>0</v>
          </cell>
          <cell r="T855" t="str">
            <v/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</row>
        <row r="856">
          <cell r="G856" t="str">
            <v/>
          </cell>
          <cell r="H856" t="str">
            <v/>
          </cell>
          <cell r="I856" t="str">
            <v/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 t="str">
            <v/>
          </cell>
          <cell r="P856">
            <v>0</v>
          </cell>
          <cell r="Q856" t="str">
            <v/>
          </cell>
          <cell r="R856">
            <v>0</v>
          </cell>
          <cell r="S856">
            <v>0</v>
          </cell>
          <cell r="T856" t="str">
            <v/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</row>
        <row r="857">
          <cell r="G857" t="str">
            <v/>
          </cell>
          <cell r="H857" t="str">
            <v/>
          </cell>
          <cell r="I857" t="str">
            <v/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 t="str">
            <v/>
          </cell>
          <cell r="P857">
            <v>0</v>
          </cell>
          <cell r="Q857" t="str">
            <v/>
          </cell>
          <cell r="R857">
            <v>0</v>
          </cell>
          <cell r="S857">
            <v>0</v>
          </cell>
          <cell r="T857" t="str">
            <v/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</row>
        <row r="858">
          <cell r="G858" t="str">
            <v/>
          </cell>
          <cell r="H858" t="str">
            <v/>
          </cell>
          <cell r="I858" t="str">
            <v/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 t="str">
            <v/>
          </cell>
          <cell r="P858">
            <v>0</v>
          </cell>
          <cell r="Q858" t="str">
            <v/>
          </cell>
          <cell r="R858">
            <v>0</v>
          </cell>
          <cell r="S858">
            <v>0</v>
          </cell>
          <cell r="T858" t="str">
            <v/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</row>
        <row r="859">
          <cell r="G859" t="str">
            <v/>
          </cell>
          <cell r="H859" t="str">
            <v/>
          </cell>
          <cell r="I859" t="str">
            <v/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 t="str">
            <v/>
          </cell>
          <cell r="P859">
            <v>0</v>
          </cell>
          <cell r="Q859" t="str">
            <v/>
          </cell>
          <cell r="R859">
            <v>0</v>
          </cell>
          <cell r="S859">
            <v>0</v>
          </cell>
          <cell r="T859" t="str">
            <v/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</row>
        <row r="860">
          <cell r="G860">
            <v>56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 t="str">
            <v/>
          </cell>
          <cell r="P860">
            <v>0</v>
          </cell>
          <cell r="Q860" t="str">
            <v/>
          </cell>
          <cell r="R860">
            <v>0</v>
          </cell>
          <cell r="S860">
            <v>0</v>
          </cell>
          <cell r="T860" t="str">
            <v/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1.29</v>
          </cell>
          <cell r="AC860">
            <v>0</v>
          </cell>
          <cell r="AD860">
            <v>0</v>
          </cell>
        </row>
        <row r="861">
          <cell r="G861" t="str">
            <v/>
          </cell>
          <cell r="H861" t="str">
            <v/>
          </cell>
          <cell r="I861" t="str">
            <v/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 t="str">
            <v/>
          </cell>
          <cell r="P861">
            <v>0</v>
          </cell>
          <cell r="Q861" t="str">
            <v/>
          </cell>
          <cell r="R861">
            <v>0</v>
          </cell>
          <cell r="S861">
            <v>0</v>
          </cell>
          <cell r="T861" t="str">
            <v/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</row>
        <row r="862">
          <cell r="G862" t="str">
            <v/>
          </cell>
          <cell r="H862" t="str">
            <v/>
          </cell>
          <cell r="I862" t="str">
            <v/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 t="str">
            <v/>
          </cell>
          <cell r="P862">
            <v>0</v>
          </cell>
          <cell r="Q862" t="str">
            <v/>
          </cell>
          <cell r="R862">
            <v>0</v>
          </cell>
          <cell r="S862">
            <v>0</v>
          </cell>
          <cell r="T862" t="str">
            <v/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</row>
        <row r="863">
          <cell r="G863" t="str">
            <v/>
          </cell>
          <cell r="H863" t="str">
            <v/>
          </cell>
          <cell r="I863" t="str">
            <v/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 t="str">
            <v/>
          </cell>
          <cell r="P863">
            <v>0</v>
          </cell>
          <cell r="Q863" t="str">
            <v/>
          </cell>
          <cell r="R863">
            <v>0</v>
          </cell>
          <cell r="S863">
            <v>0</v>
          </cell>
          <cell r="T863" t="str">
            <v/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</row>
        <row r="864">
          <cell r="G864" t="str">
            <v/>
          </cell>
          <cell r="H864" t="str">
            <v/>
          </cell>
          <cell r="I864" t="str">
            <v/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 t="str">
            <v/>
          </cell>
          <cell r="P864">
            <v>0</v>
          </cell>
          <cell r="Q864" t="str">
            <v/>
          </cell>
          <cell r="R864">
            <v>0</v>
          </cell>
          <cell r="S864">
            <v>0</v>
          </cell>
          <cell r="T864" t="str">
            <v/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</row>
        <row r="865">
          <cell r="G865" t="str">
            <v/>
          </cell>
          <cell r="H865" t="str">
            <v/>
          </cell>
          <cell r="I865" t="str">
            <v/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 t="str">
            <v/>
          </cell>
          <cell r="P865">
            <v>0</v>
          </cell>
          <cell r="Q865" t="str">
            <v/>
          </cell>
          <cell r="R865">
            <v>0</v>
          </cell>
          <cell r="S865">
            <v>0</v>
          </cell>
          <cell r="T865" t="str">
            <v/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</row>
        <row r="866">
          <cell r="G866" t="str">
            <v/>
          </cell>
          <cell r="H866" t="str">
            <v/>
          </cell>
          <cell r="I866" t="str">
            <v/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 t="str">
            <v/>
          </cell>
          <cell r="P866">
            <v>0</v>
          </cell>
          <cell r="Q866" t="str">
            <v/>
          </cell>
          <cell r="R866">
            <v>0</v>
          </cell>
          <cell r="S866">
            <v>0</v>
          </cell>
          <cell r="T866" t="str">
            <v/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</row>
        <row r="867">
          <cell r="G867" t="str">
            <v/>
          </cell>
          <cell r="H867" t="str">
            <v/>
          </cell>
          <cell r="I867" t="str">
            <v/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 t="str">
            <v/>
          </cell>
          <cell r="P867">
            <v>0</v>
          </cell>
          <cell r="Q867" t="str">
            <v/>
          </cell>
          <cell r="R867">
            <v>0</v>
          </cell>
          <cell r="S867">
            <v>0</v>
          </cell>
          <cell r="T867" t="str">
            <v/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</row>
        <row r="868">
          <cell r="G868" t="str">
            <v/>
          </cell>
          <cell r="H868" t="str">
            <v/>
          </cell>
          <cell r="I868" t="str">
            <v/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 t="str">
            <v/>
          </cell>
          <cell r="P868">
            <v>0</v>
          </cell>
          <cell r="Q868" t="str">
            <v/>
          </cell>
          <cell r="R868">
            <v>0</v>
          </cell>
          <cell r="S868">
            <v>0</v>
          </cell>
          <cell r="T868" t="str">
            <v/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</row>
        <row r="869">
          <cell r="G869" t="str">
            <v/>
          </cell>
          <cell r="H869" t="str">
            <v/>
          </cell>
          <cell r="I869" t="str">
            <v/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 t="str">
            <v/>
          </cell>
          <cell r="P869">
            <v>0</v>
          </cell>
          <cell r="Q869" t="str">
            <v/>
          </cell>
          <cell r="R869">
            <v>0</v>
          </cell>
          <cell r="S869">
            <v>0</v>
          </cell>
          <cell r="T869" t="str">
            <v/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</row>
        <row r="870">
          <cell r="G870" t="str">
            <v/>
          </cell>
          <cell r="H870" t="str">
            <v/>
          </cell>
          <cell r="I870" t="str">
            <v/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 t="str">
            <v/>
          </cell>
          <cell r="P870">
            <v>0</v>
          </cell>
          <cell r="Q870" t="str">
            <v/>
          </cell>
          <cell r="R870">
            <v>0</v>
          </cell>
          <cell r="S870">
            <v>0</v>
          </cell>
          <cell r="T870" t="str">
            <v/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</row>
        <row r="871">
          <cell r="G871" t="str">
            <v/>
          </cell>
          <cell r="H871" t="str">
            <v/>
          </cell>
          <cell r="I871" t="str">
            <v/>
          </cell>
          <cell r="J871">
            <v>0</v>
          </cell>
          <cell r="K871">
            <v>0</v>
          </cell>
          <cell r="L871">
            <v>0</v>
          </cell>
          <cell r="M871">
            <v>0</v>
          </cell>
          <cell r="N871">
            <v>0</v>
          </cell>
          <cell r="O871" t="str">
            <v/>
          </cell>
          <cell r="P871">
            <v>0</v>
          </cell>
          <cell r="Q871" t="str">
            <v/>
          </cell>
          <cell r="R871">
            <v>0</v>
          </cell>
          <cell r="S871">
            <v>0</v>
          </cell>
          <cell r="T871" t="str">
            <v/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</row>
        <row r="872">
          <cell r="G872" t="str">
            <v/>
          </cell>
          <cell r="H872" t="str">
            <v/>
          </cell>
          <cell r="I872" t="str">
            <v/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 t="str">
            <v/>
          </cell>
          <cell r="P872">
            <v>0</v>
          </cell>
          <cell r="Q872" t="str">
            <v/>
          </cell>
          <cell r="R872">
            <v>0</v>
          </cell>
          <cell r="S872">
            <v>0</v>
          </cell>
          <cell r="T872" t="str">
            <v/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</row>
        <row r="873">
          <cell r="G873" t="str">
            <v/>
          </cell>
          <cell r="H873" t="str">
            <v/>
          </cell>
          <cell r="I873" t="str">
            <v/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 t="str">
            <v/>
          </cell>
          <cell r="P873">
            <v>0</v>
          </cell>
          <cell r="Q873" t="str">
            <v/>
          </cell>
          <cell r="R873">
            <v>0</v>
          </cell>
          <cell r="S873">
            <v>0</v>
          </cell>
          <cell r="T873" t="str">
            <v/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</row>
        <row r="874">
          <cell r="G874" t="str">
            <v/>
          </cell>
          <cell r="H874" t="str">
            <v/>
          </cell>
          <cell r="I874" t="str">
            <v/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 t="str">
            <v/>
          </cell>
          <cell r="P874">
            <v>0</v>
          </cell>
          <cell r="Q874" t="str">
            <v/>
          </cell>
          <cell r="R874">
            <v>0</v>
          </cell>
          <cell r="S874">
            <v>0</v>
          </cell>
          <cell r="T874" t="str">
            <v/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</row>
        <row r="875">
          <cell r="G875">
            <v>57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 t="str">
            <v/>
          </cell>
          <cell r="P875">
            <v>0</v>
          </cell>
          <cell r="Q875" t="str">
            <v/>
          </cell>
          <cell r="R875">
            <v>0</v>
          </cell>
          <cell r="S875">
            <v>0</v>
          </cell>
          <cell r="T875" t="str">
            <v/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1.29</v>
          </cell>
          <cell r="AC875">
            <v>0</v>
          </cell>
          <cell r="AD875">
            <v>0</v>
          </cell>
        </row>
        <row r="876">
          <cell r="G876" t="str">
            <v/>
          </cell>
          <cell r="H876" t="str">
            <v/>
          </cell>
          <cell r="I876" t="str">
            <v/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 t="str">
            <v/>
          </cell>
          <cell r="P876">
            <v>0</v>
          </cell>
          <cell r="Q876" t="str">
            <v/>
          </cell>
          <cell r="R876">
            <v>0</v>
          </cell>
          <cell r="S876">
            <v>0</v>
          </cell>
          <cell r="T876" t="str">
            <v/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</row>
        <row r="877">
          <cell r="G877" t="str">
            <v/>
          </cell>
          <cell r="H877" t="str">
            <v/>
          </cell>
          <cell r="I877" t="str">
            <v/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 t="str">
            <v/>
          </cell>
          <cell r="P877">
            <v>0</v>
          </cell>
          <cell r="Q877" t="str">
            <v/>
          </cell>
          <cell r="R877">
            <v>0</v>
          </cell>
          <cell r="S877">
            <v>0</v>
          </cell>
          <cell r="T877" t="str">
            <v/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</row>
        <row r="878">
          <cell r="G878" t="str">
            <v/>
          </cell>
          <cell r="H878" t="str">
            <v/>
          </cell>
          <cell r="I878" t="str">
            <v/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 t="str">
            <v/>
          </cell>
          <cell r="P878">
            <v>0</v>
          </cell>
          <cell r="Q878" t="str">
            <v/>
          </cell>
          <cell r="R878">
            <v>0</v>
          </cell>
          <cell r="S878">
            <v>0</v>
          </cell>
          <cell r="T878" t="str">
            <v/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</row>
        <row r="879">
          <cell r="G879" t="str">
            <v/>
          </cell>
          <cell r="H879" t="str">
            <v/>
          </cell>
          <cell r="I879" t="str">
            <v/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 t="str">
            <v/>
          </cell>
          <cell r="P879">
            <v>0</v>
          </cell>
          <cell r="Q879" t="str">
            <v/>
          </cell>
          <cell r="R879">
            <v>0</v>
          </cell>
          <cell r="S879">
            <v>0</v>
          </cell>
          <cell r="T879" t="str">
            <v/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</row>
        <row r="880">
          <cell r="G880" t="str">
            <v/>
          </cell>
          <cell r="H880" t="str">
            <v/>
          </cell>
          <cell r="I880" t="str">
            <v/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 t="str">
            <v/>
          </cell>
          <cell r="P880">
            <v>0</v>
          </cell>
          <cell r="Q880" t="str">
            <v/>
          </cell>
          <cell r="R880">
            <v>0</v>
          </cell>
          <cell r="S880">
            <v>0</v>
          </cell>
          <cell r="T880" t="str">
            <v/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</row>
        <row r="881">
          <cell r="G881" t="str">
            <v/>
          </cell>
          <cell r="H881" t="str">
            <v/>
          </cell>
          <cell r="I881" t="str">
            <v/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 t="str">
            <v/>
          </cell>
          <cell r="P881">
            <v>0</v>
          </cell>
          <cell r="Q881" t="str">
            <v/>
          </cell>
          <cell r="R881">
            <v>0</v>
          </cell>
          <cell r="S881">
            <v>0</v>
          </cell>
          <cell r="T881" t="str">
            <v/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</row>
        <row r="882">
          <cell r="G882" t="str">
            <v/>
          </cell>
          <cell r="H882" t="str">
            <v/>
          </cell>
          <cell r="I882" t="str">
            <v/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 t="str">
            <v/>
          </cell>
          <cell r="P882">
            <v>0</v>
          </cell>
          <cell r="Q882" t="str">
            <v/>
          </cell>
          <cell r="R882">
            <v>0</v>
          </cell>
          <cell r="S882">
            <v>0</v>
          </cell>
          <cell r="T882" t="str">
            <v/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</row>
        <row r="883">
          <cell r="G883" t="str">
            <v/>
          </cell>
          <cell r="H883" t="str">
            <v/>
          </cell>
          <cell r="I883" t="str">
            <v/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 t="str">
            <v/>
          </cell>
          <cell r="P883">
            <v>0</v>
          </cell>
          <cell r="Q883" t="str">
            <v/>
          </cell>
          <cell r="R883">
            <v>0</v>
          </cell>
          <cell r="S883">
            <v>0</v>
          </cell>
          <cell r="T883" t="str">
            <v/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</row>
        <row r="884">
          <cell r="G884" t="str">
            <v/>
          </cell>
          <cell r="H884" t="str">
            <v/>
          </cell>
          <cell r="I884" t="str">
            <v/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 t="str">
            <v/>
          </cell>
          <cell r="P884">
            <v>0</v>
          </cell>
          <cell r="Q884" t="str">
            <v/>
          </cell>
          <cell r="R884">
            <v>0</v>
          </cell>
          <cell r="S884">
            <v>0</v>
          </cell>
          <cell r="T884" t="str">
            <v/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</row>
        <row r="885">
          <cell r="G885" t="str">
            <v/>
          </cell>
          <cell r="H885" t="str">
            <v/>
          </cell>
          <cell r="I885" t="str">
            <v/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 t="str">
            <v/>
          </cell>
          <cell r="P885">
            <v>0</v>
          </cell>
          <cell r="Q885" t="str">
            <v/>
          </cell>
          <cell r="R885">
            <v>0</v>
          </cell>
          <cell r="S885">
            <v>0</v>
          </cell>
          <cell r="T885" t="str">
            <v/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</row>
        <row r="886">
          <cell r="G886" t="str">
            <v/>
          </cell>
          <cell r="H886" t="str">
            <v/>
          </cell>
          <cell r="I886" t="str">
            <v/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 t="str">
            <v/>
          </cell>
          <cell r="P886">
            <v>0</v>
          </cell>
          <cell r="Q886" t="str">
            <v/>
          </cell>
          <cell r="R886">
            <v>0</v>
          </cell>
          <cell r="S886">
            <v>0</v>
          </cell>
          <cell r="T886" t="str">
            <v/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</row>
        <row r="887">
          <cell r="G887" t="str">
            <v/>
          </cell>
          <cell r="H887" t="str">
            <v/>
          </cell>
          <cell r="I887" t="str">
            <v/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 t="str">
            <v/>
          </cell>
          <cell r="P887">
            <v>0</v>
          </cell>
          <cell r="Q887" t="str">
            <v/>
          </cell>
          <cell r="R887">
            <v>0</v>
          </cell>
          <cell r="S887">
            <v>0</v>
          </cell>
          <cell r="T887" t="str">
            <v/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</row>
        <row r="888">
          <cell r="G888" t="str">
            <v/>
          </cell>
          <cell r="H888" t="str">
            <v/>
          </cell>
          <cell r="I888" t="str">
            <v/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 t="str">
            <v/>
          </cell>
          <cell r="P888">
            <v>0</v>
          </cell>
          <cell r="Q888" t="str">
            <v/>
          </cell>
          <cell r="R888">
            <v>0</v>
          </cell>
          <cell r="S888">
            <v>0</v>
          </cell>
          <cell r="T888" t="str">
            <v/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</row>
        <row r="889">
          <cell r="G889" t="str">
            <v/>
          </cell>
          <cell r="H889" t="str">
            <v/>
          </cell>
          <cell r="I889" t="str">
            <v/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 t="str">
            <v/>
          </cell>
          <cell r="P889">
            <v>0</v>
          </cell>
          <cell r="Q889" t="str">
            <v/>
          </cell>
          <cell r="R889">
            <v>0</v>
          </cell>
          <cell r="S889">
            <v>0</v>
          </cell>
          <cell r="T889" t="str">
            <v/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</row>
        <row r="890">
          <cell r="G890">
            <v>58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 t="str">
            <v/>
          </cell>
          <cell r="P890">
            <v>0</v>
          </cell>
          <cell r="Q890" t="str">
            <v/>
          </cell>
          <cell r="R890">
            <v>0</v>
          </cell>
          <cell r="S890">
            <v>0</v>
          </cell>
          <cell r="T890" t="str">
            <v/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1.29</v>
          </cell>
          <cell r="AC890">
            <v>0</v>
          </cell>
          <cell r="AD890">
            <v>0</v>
          </cell>
        </row>
        <row r="891">
          <cell r="G891" t="str">
            <v/>
          </cell>
          <cell r="H891" t="str">
            <v/>
          </cell>
          <cell r="I891" t="str">
            <v/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 t="str">
            <v/>
          </cell>
          <cell r="P891">
            <v>0</v>
          </cell>
          <cell r="Q891" t="str">
            <v/>
          </cell>
          <cell r="R891">
            <v>0</v>
          </cell>
          <cell r="S891">
            <v>0</v>
          </cell>
          <cell r="T891" t="str">
            <v/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</row>
        <row r="892">
          <cell r="G892" t="str">
            <v/>
          </cell>
          <cell r="H892" t="str">
            <v/>
          </cell>
          <cell r="I892" t="str">
            <v/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 t="str">
            <v/>
          </cell>
          <cell r="P892">
            <v>0</v>
          </cell>
          <cell r="Q892" t="str">
            <v/>
          </cell>
          <cell r="R892">
            <v>0</v>
          </cell>
          <cell r="S892">
            <v>0</v>
          </cell>
          <cell r="T892" t="str">
            <v/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</row>
        <row r="893">
          <cell r="G893" t="str">
            <v/>
          </cell>
          <cell r="H893" t="str">
            <v/>
          </cell>
          <cell r="I893" t="str">
            <v/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 t="str">
            <v/>
          </cell>
          <cell r="P893">
            <v>0</v>
          </cell>
          <cell r="Q893" t="str">
            <v/>
          </cell>
          <cell r="R893">
            <v>0</v>
          </cell>
          <cell r="S893">
            <v>0</v>
          </cell>
          <cell r="T893" t="str">
            <v/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</row>
        <row r="894">
          <cell r="G894" t="str">
            <v/>
          </cell>
          <cell r="H894" t="str">
            <v/>
          </cell>
          <cell r="I894" t="str">
            <v/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 t="str">
            <v/>
          </cell>
          <cell r="P894">
            <v>0</v>
          </cell>
          <cell r="Q894" t="str">
            <v/>
          </cell>
          <cell r="R894">
            <v>0</v>
          </cell>
          <cell r="S894">
            <v>0</v>
          </cell>
          <cell r="T894" t="str">
            <v/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</row>
        <row r="895">
          <cell r="G895" t="str">
            <v/>
          </cell>
          <cell r="H895" t="str">
            <v/>
          </cell>
          <cell r="I895" t="str">
            <v/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 t="str">
            <v/>
          </cell>
          <cell r="P895">
            <v>0</v>
          </cell>
          <cell r="Q895" t="str">
            <v/>
          </cell>
          <cell r="R895">
            <v>0</v>
          </cell>
          <cell r="S895">
            <v>0</v>
          </cell>
          <cell r="T895" t="str">
            <v/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</row>
        <row r="896">
          <cell r="G896" t="str">
            <v/>
          </cell>
          <cell r="H896" t="str">
            <v/>
          </cell>
          <cell r="I896" t="str">
            <v/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 t="str">
            <v/>
          </cell>
          <cell r="P896">
            <v>0</v>
          </cell>
          <cell r="Q896" t="str">
            <v/>
          </cell>
          <cell r="R896">
            <v>0</v>
          </cell>
          <cell r="S896">
            <v>0</v>
          </cell>
          <cell r="T896" t="str">
            <v/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</row>
        <row r="897">
          <cell r="G897" t="str">
            <v/>
          </cell>
          <cell r="H897" t="str">
            <v/>
          </cell>
          <cell r="I897" t="str">
            <v/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 t="str">
            <v/>
          </cell>
          <cell r="P897">
            <v>0</v>
          </cell>
          <cell r="Q897" t="str">
            <v/>
          </cell>
          <cell r="R897">
            <v>0</v>
          </cell>
          <cell r="S897">
            <v>0</v>
          </cell>
          <cell r="T897" t="str">
            <v/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</row>
        <row r="898">
          <cell r="G898" t="str">
            <v/>
          </cell>
          <cell r="H898" t="str">
            <v/>
          </cell>
          <cell r="I898" t="str">
            <v/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 t="str">
            <v/>
          </cell>
          <cell r="P898">
            <v>0</v>
          </cell>
          <cell r="Q898" t="str">
            <v/>
          </cell>
          <cell r="R898">
            <v>0</v>
          </cell>
          <cell r="S898">
            <v>0</v>
          </cell>
          <cell r="T898" t="str">
            <v/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</row>
        <row r="899">
          <cell r="G899" t="str">
            <v/>
          </cell>
          <cell r="H899" t="str">
            <v/>
          </cell>
          <cell r="I899" t="str">
            <v/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 t="str">
            <v/>
          </cell>
          <cell r="P899">
            <v>0</v>
          </cell>
          <cell r="Q899" t="str">
            <v/>
          </cell>
          <cell r="R899">
            <v>0</v>
          </cell>
          <cell r="S899">
            <v>0</v>
          </cell>
          <cell r="T899" t="str">
            <v/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</row>
        <row r="900">
          <cell r="G900" t="str">
            <v/>
          </cell>
          <cell r="H900" t="str">
            <v/>
          </cell>
          <cell r="I900" t="str">
            <v/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 t="str">
            <v/>
          </cell>
          <cell r="P900">
            <v>0</v>
          </cell>
          <cell r="Q900" t="str">
            <v/>
          </cell>
          <cell r="R900">
            <v>0</v>
          </cell>
          <cell r="S900">
            <v>0</v>
          </cell>
          <cell r="T900" t="str">
            <v/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</row>
        <row r="901">
          <cell r="G901" t="str">
            <v/>
          </cell>
          <cell r="H901" t="str">
            <v/>
          </cell>
          <cell r="I901" t="str">
            <v/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 t="str">
            <v/>
          </cell>
          <cell r="P901">
            <v>0</v>
          </cell>
          <cell r="Q901" t="str">
            <v/>
          </cell>
          <cell r="R901">
            <v>0</v>
          </cell>
          <cell r="S901">
            <v>0</v>
          </cell>
          <cell r="T901" t="str">
            <v/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</row>
        <row r="902">
          <cell r="G902" t="str">
            <v/>
          </cell>
          <cell r="H902" t="str">
            <v/>
          </cell>
          <cell r="I902" t="str">
            <v/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 t="str">
            <v/>
          </cell>
          <cell r="P902">
            <v>0</v>
          </cell>
          <cell r="Q902" t="str">
            <v/>
          </cell>
          <cell r="R902">
            <v>0</v>
          </cell>
          <cell r="S902">
            <v>0</v>
          </cell>
          <cell r="T902" t="str">
            <v/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</row>
        <row r="903">
          <cell r="G903" t="str">
            <v/>
          </cell>
          <cell r="H903" t="str">
            <v/>
          </cell>
          <cell r="I903" t="str">
            <v/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 t="str">
            <v/>
          </cell>
          <cell r="P903">
            <v>0</v>
          </cell>
          <cell r="Q903" t="str">
            <v/>
          </cell>
          <cell r="R903">
            <v>0</v>
          </cell>
          <cell r="S903">
            <v>0</v>
          </cell>
          <cell r="T903" t="str">
            <v/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</row>
        <row r="904">
          <cell r="G904" t="str">
            <v/>
          </cell>
          <cell r="H904" t="str">
            <v/>
          </cell>
          <cell r="I904" t="str">
            <v/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 t="str">
            <v/>
          </cell>
          <cell r="P904">
            <v>0</v>
          </cell>
          <cell r="Q904" t="str">
            <v/>
          </cell>
          <cell r="R904">
            <v>0</v>
          </cell>
          <cell r="S904">
            <v>0</v>
          </cell>
          <cell r="T904" t="str">
            <v/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</row>
        <row r="905">
          <cell r="G905">
            <v>59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 t="str">
            <v/>
          </cell>
          <cell r="P905">
            <v>0</v>
          </cell>
          <cell r="Q905" t="str">
            <v/>
          </cell>
          <cell r="R905">
            <v>0</v>
          </cell>
          <cell r="S905">
            <v>0</v>
          </cell>
          <cell r="T905" t="str">
            <v/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1.29</v>
          </cell>
          <cell r="AC905">
            <v>0</v>
          </cell>
          <cell r="AD905">
            <v>0</v>
          </cell>
        </row>
        <row r="906">
          <cell r="G906" t="str">
            <v/>
          </cell>
          <cell r="H906" t="str">
            <v/>
          </cell>
          <cell r="I906" t="str">
            <v/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 t="str">
            <v/>
          </cell>
          <cell r="P906">
            <v>0</v>
          </cell>
          <cell r="Q906" t="str">
            <v/>
          </cell>
          <cell r="R906">
            <v>0</v>
          </cell>
          <cell r="S906">
            <v>0</v>
          </cell>
          <cell r="T906" t="str">
            <v/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</row>
        <row r="907">
          <cell r="G907" t="str">
            <v/>
          </cell>
          <cell r="H907" t="str">
            <v/>
          </cell>
          <cell r="I907" t="str">
            <v/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 t="str">
            <v/>
          </cell>
          <cell r="P907">
            <v>0</v>
          </cell>
          <cell r="Q907" t="str">
            <v/>
          </cell>
          <cell r="R907">
            <v>0</v>
          </cell>
          <cell r="S907">
            <v>0</v>
          </cell>
          <cell r="T907" t="str">
            <v/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</row>
        <row r="908">
          <cell r="G908" t="str">
            <v/>
          </cell>
          <cell r="H908" t="str">
            <v/>
          </cell>
          <cell r="I908" t="str">
            <v/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 t="str">
            <v/>
          </cell>
          <cell r="P908">
            <v>0</v>
          </cell>
          <cell r="Q908" t="str">
            <v/>
          </cell>
          <cell r="R908">
            <v>0</v>
          </cell>
          <cell r="S908">
            <v>0</v>
          </cell>
          <cell r="T908" t="str">
            <v/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</row>
        <row r="909">
          <cell r="G909" t="str">
            <v/>
          </cell>
          <cell r="H909" t="str">
            <v/>
          </cell>
          <cell r="I909" t="str">
            <v/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 t="str">
            <v/>
          </cell>
          <cell r="P909">
            <v>0</v>
          </cell>
          <cell r="Q909" t="str">
            <v/>
          </cell>
          <cell r="R909">
            <v>0</v>
          </cell>
          <cell r="S909">
            <v>0</v>
          </cell>
          <cell r="T909" t="str">
            <v/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</row>
        <row r="910">
          <cell r="G910" t="str">
            <v/>
          </cell>
          <cell r="H910" t="str">
            <v/>
          </cell>
          <cell r="I910" t="str">
            <v/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 t="str">
            <v/>
          </cell>
          <cell r="P910">
            <v>0</v>
          </cell>
          <cell r="Q910" t="str">
            <v/>
          </cell>
          <cell r="R910">
            <v>0</v>
          </cell>
          <cell r="S910">
            <v>0</v>
          </cell>
          <cell r="T910" t="str">
            <v/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</row>
        <row r="911">
          <cell r="G911" t="str">
            <v/>
          </cell>
          <cell r="H911" t="str">
            <v/>
          </cell>
          <cell r="I911" t="str">
            <v/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 t="str">
            <v/>
          </cell>
          <cell r="P911">
            <v>0</v>
          </cell>
          <cell r="Q911" t="str">
            <v/>
          </cell>
          <cell r="R911">
            <v>0</v>
          </cell>
          <cell r="S911">
            <v>0</v>
          </cell>
          <cell r="T911" t="str">
            <v/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</row>
        <row r="912">
          <cell r="G912" t="str">
            <v/>
          </cell>
          <cell r="H912" t="str">
            <v/>
          </cell>
          <cell r="I912" t="str">
            <v/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 t="str">
            <v/>
          </cell>
          <cell r="P912">
            <v>0</v>
          </cell>
          <cell r="Q912" t="str">
            <v/>
          </cell>
          <cell r="R912">
            <v>0</v>
          </cell>
          <cell r="S912">
            <v>0</v>
          </cell>
          <cell r="T912" t="str">
            <v/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</row>
        <row r="913">
          <cell r="G913" t="str">
            <v/>
          </cell>
          <cell r="H913" t="str">
            <v/>
          </cell>
          <cell r="I913" t="str">
            <v/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 t="str">
            <v/>
          </cell>
          <cell r="P913">
            <v>0</v>
          </cell>
          <cell r="Q913" t="str">
            <v/>
          </cell>
          <cell r="R913">
            <v>0</v>
          </cell>
          <cell r="S913">
            <v>0</v>
          </cell>
          <cell r="T913" t="str">
            <v/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</row>
        <row r="914">
          <cell r="G914" t="str">
            <v/>
          </cell>
          <cell r="H914" t="str">
            <v/>
          </cell>
          <cell r="I914" t="str">
            <v/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 t="str">
            <v/>
          </cell>
          <cell r="P914">
            <v>0</v>
          </cell>
          <cell r="Q914" t="str">
            <v/>
          </cell>
          <cell r="R914">
            <v>0</v>
          </cell>
          <cell r="S914">
            <v>0</v>
          </cell>
          <cell r="T914" t="str">
            <v/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</row>
        <row r="915">
          <cell r="G915" t="str">
            <v/>
          </cell>
          <cell r="H915" t="str">
            <v/>
          </cell>
          <cell r="I915" t="str">
            <v/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 t="str">
            <v/>
          </cell>
          <cell r="P915">
            <v>0</v>
          </cell>
          <cell r="Q915" t="str">
            <v/>
          </cell>
          <cell r="R915">
            <v>0</v>
          </cell>
          <cell r="S915">
            <v>0</v>
          </cell>
          <cell r="T915" t="str">
            <v/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</row>
        <row r="916">
          <cell r="G916" t="str">
            <v/>
          </cell>
          <cell r="H916" t="str">
            <v/>
          </cell>
          <cell r="I916" t="str">
            <v/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 t="str">
            <v/>
          </cell>
          <cell r="P916">
            <v>0</v>
          </cell>
          <cell r="Q916" t="str">
            <v/>
          </cell>
          <cell r="R916">
            <v>0</v>
          </cell>
          <cell r="S916">
            <v>0</v>
          </cell>
          <cell r="T916" t="str">
            <v/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</row>
        <row r="917">
          <cell r="G917" t="str">
            <v/>
          </cell>
          <cell r="H917" t="str">
            <v/>
          </cell>
          <cell r="I917" t="str">
            <v/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 t="str">
            <v/>
          </cell>
          <cell r="P917">
            <v>0</v>
          </cell>
          <cell r="Q917" t="str">
            <v/>
          </cell>
          <cell r="R917">
            <v>0</v>
          </cell>
          <cell r="S917">
            <v>0</v>
          </cell>
          <cell r="T917" t="str">
            <v/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</row>
        <row r="918">
          <cell r="G918" t="str">
            <v/>
          </cell>
          <cell r="H918" t="str">
            <v/>
          </cell>
          <cell r="I918" t="str">
            <v/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 t="str">
            <v/>
          </cell>
          <cell r="P918">
            <v>0</v>
          </cell>
          <cell r="Q918" t="str">
            <v/>
          </cell>
          <cell r="R918">
            <v>0</v>
          </cell>
          <cell r="S918">
            <v>0</v>
          </cell>
          <cell r="T918" t="str">
            <v/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</row>
        <row r="919">
          <cell r="G919" t="str">
            <v/>
          </cell>
          <cell r="H919" t="str">
            <v/>
          </cell>
          <cell r="I919" t="str">
            <v/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 t="str">
            <v/>
          </cell>
          <cell r="P919">
            <v>0</v>
          </cell>
          <cell r="Q919" t="str">
            <v/>
          </cell>
          <cell r="R919">
            <v>0</v>
          </cell>
          <cell r="S919">
            <v>0</v>
          </cell>
          <cell r="T919" t="str">
            <v/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</row>
        <row r="920">
          <cell r="G920">
            <v>60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 t="str">
            <v/>
          </cell>
          <cell r="P920">
            <v>0</v>
          </cell>
          <cell r="Q920" t="str">
            <v/>
          </cell>
          <cell r="R920">
            <v>0</v>
          </cell>
          <cell r="S920">
            <v>0</v>
          </cell>
          <cell r="T920" t="str">
            <v/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1.29</v>
          </cell>
          <cell r="AC920">
            <v>0</v>
          </cell>
          <cell r="AD920">
            <v>0</v>
          </cell>
        </row>
        <row r="921">
          <cell r="G921" t="str">
            <v/>
          </cell>
          <cell r="H921" t="str">
            <v/>
          </cell>
          <cell r="I921" t="str">
            <v/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 t="str">
            <v/>
          </cell>
          <cell r="P921">
            <v>0</v>
          </cell>
          <cell r="Q921" t="str">
            <v/>
          </cell>
          <cell r="R921">
            <v>0</v>
          </cell>
          <cell r="S921">
            <v>0</v>
          </cell>
          <cell r="T921" t="str">
            <v/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</row>
        <row r="922">
          <cell r="G922" t="str">
            <v/>
          </cell>
          <cell r="H922" t="str">
            <v/>
          </cell>
          <cell r="I922" t="str">
            <v/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 t="str">
            <v/>
          </cell>
          <cell r="P922">
            <v>0</v>
          </cell>
          <cell r="Q922" t="str">
            <v/>
          </cell>
          <cell r="R922">
            <v>0</v>
          </cell>
          <cell r="S922">
            <v>0</v>
          </cell>
          <cell r="T922" t="str">
            <v/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</row>
        <row r="923">
          <cell r="G923" t="str">
            <v/>
          </cell>
          <cell r="H923" t="str">
            <v/>
          </cell>
          <cell r="I923" t="str">
            <v/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 t="str">
            <v/>
          </cell>
          <cell r="P923">
            <v>0</v>
          </cell>
          <cell r="Q923" t="str">
            <v/>
          </cell>
          <cell r="R923">
            <v>0</v>
          </cell>
          <cell r="S923">
            <v>0</v>
          </cell>
          <cell r="T923" t="str">
            <v/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</row>
        <row r="924">
          <cell r="G924" t="str">
            <v/>
          </cell>
          <cell r="H924" t="str">
            <v/>
          </cell>
          <cell r="I924" t="str">
            <v/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 t="str">
            <v/>
          </cell>
          <cell r="P924">
            <v>0</v>
          </cell>
          <cell r="Q924" t="str">
            <v/>
          </cell>
          <cell r="R924">
            <v>0</v>
          </cell>
          <cell r="S924">
            <v>0</v>
          </cell>
          <cell r="T924" t="str">
            <v/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</row>
        <row r="925">
          <cell r="G925" t="str">
            <v/>
          </cell>
          <cell r="H925" t="str">
            <v/>
          </cell>
          <cell r="I925" t="str">
            <v/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 t="str">
            <v/>
          </cell>
          <cell r="P925">
            <v>0</v>
          </cell>
          <cell r="Q925" t="str">
            <v/>
          </cell>
          <cell r="R925">
            <v>0</v>
          </cell>
          <cell r="S925">
            <v>0</v>
          </cell>
          <cell r="T925" t="str">
            <v/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</row>
        <row r="926">
          <cell r="G926" t="str">
            <v/>
          </cell>
          <cell r="H926" t="str">
            <v/>
          </cell>
          <cell r="I926" t="str">
            <v/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 t="str">
            <v/>
          </cell>
          <cell r="P926">
            <v>0</v>
          </cell>
          <cell r="Q926" t="str">
            <v/>
          </cell>
          <cell r="R926">
            <v>0</v>
          </cell>
          <cell r="S926">
            <v>0</v>
          </cell>
          <cell r="T926" t="str">
            <v/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</row>
        <row r="927">
          <cell r="G927" t="str">
            <v/>
          </cell>
          <cell r="H927" t="str">
            <v/>
          </cell>
          <cell r="I927" t="str">
            <v/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 t="str">
            <v/>
          </cell>
          <cell r="P927">
            <v>0</v>
          </cell>
          <cell r="Q927" t="str">
            <v/>
          </cell>
          <cell r="R927">
            <v>0</v>
          </cell>
          <cell r="S927">
            <v>0</v>
          </cell>
          <cell r="T927" t="str">
            <v/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</row>
        <row r="928">
          <cell r="G928" t="str">
            <v/>
          </cell>
          <cell r="H928" t="str">
            <v/>
          </cell>
          <cell r="I928" t="str">
            <v/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 t="str">
            <v/>
          </cell>
          <cell r="P928">
            <v>0</v>
          </cell>
          <cell r="Q928" t="str">
            <v/>
          </cell>
          <cell r="R928">
            <v>0</v>
          </cell>
          <cell r="S928">
            <v>0</v>
          </cell>
          <cell r="T928" t="str">
            <v/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</row>
        <row r="929">
          <cell r="G929" t="str">
            <v/>
          </cell>
          <cell r="H929" t="str">
            <v/>
          </cell>
          <cell r="I929" t="str">
            <v/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 t="str">
            <v/>
          </cell>
          <cell r="P929">
            <v>0</v>
          </cell>
          <cell r="Q929" t="str">
            <v/>
          </cell>
          <cell r="R929">
            <v>0</v>
          </cell>
          <cell r="S929">
            <v>0</v>
          </cell>
          <cell r="T929" t="str">
            <v/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</row>
        <row r="930">
          <cell r="G930" t="str">
            <v/>
          </cell>
          <cell r="H930" t="str">
            <v/>
          </cell>
          <cell r="I930" t="str">
            <v/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 t="str">
            <v/>
          </cell>
          <cell r="P930">
            <v>0</v>
          </cell>
          <cell r="Q930" t="str">
            <v/>
          </cell>
          <cell r="R930">
            <v>0</v>
          </cell>
          <cell r="S930">
            <v>0</v>
          </cell>
          <cell r="T930" t="str">
            <v/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</row>
        <row r="931">
          <cell r="G931" t="str">
            <v/>
          </cell>
          <cell r="H931" t="str">
            <v/>
          </cell>
          <cell r="I931" t="str">
            <v/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 t="str">
            <v/>
          </cell>
          <cell r="P931">
            <v>0</v>
          </cell>
          <cell r="Q931" t="str">
            <v/>
          </cell>
          <cell r="R931">
            <v>0</v>
          </cell>
          <cell r="S931">
            <v>0</v>
          </cell>
          <cell r="T931" t="str">
            <v/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</row>
        <row r="932">
          <cell r="G932" t="str">
            <v/>
          </cell>
          <cell r="H932" t="str">
            <v/>
          </cell>
          <cell r="I932" t="str">
            <v/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 t="str">
            <v/>
          </cell>
          <cell r="P932">
            <v>0</v>
          </cell>
          <cell r="Q932" t="str">
            <v/>
          </cell>
          <cell r="R932">
            <v>0</v>
          </cell>
          <cell r="S932">
            <v>0</v>
          </cell>
          <cell r="T932" t="str">
            <v/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</row>
        <row r="933">
          <cell r="G933" t="str">
            <v/>
          </cell>
          <cell r="H933" t="str">
            <v/>
          </cell>
          <cell r="I933" t="str">
            <v/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 t="str">
            <v/>
          </cell>
          <cell r="P933">
            <v>0</v>
          </cell>
          <cell r="Q933" t="str">
            <v/>
          </cell>
          <cell r="R933">
            <v>0</v>
          </cell>
          <cell r="S933">
            <v>0</v>
          </cell>
          <cell r="T933" t="str">
            <v/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</row>
        <row r="934">
          <cell r="G934" t="str">
            <v/>
          </cell>
          <cell r="H934" t="str">
            <v/>
          </cell>
          <cell r="I934" t="str">
            <v/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 t="str">
            <v/>
          </cell>
          <cell r="P934">
            <v>0</v>
          </cell>
          <cell r="Q934" t="str">
            <v/>
          </cell>
          <cell r="R934">
            <v>0</v>
          </cell>
          <cell r="S934">
            <v>0</v>
          </cell>
          <cell r="T934" t="str">
            <v/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</row>
        <row r="935">
          <cell r="G935">
            <v>61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 t="str">
            <v/>
          </cell>
          <cell r="P935">
            <v>0</v>
          </cell>
          <cell r="Q935" t="str">
            <v/>
          </cell>
          <cell r="R935">
            <v>0</v>
          </cell>
          <cell r="S935">
            <v>0</v>
          </cell>
          <cell r="T935" t="str">
            <v/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1.29</v>
          </cell>
          <cell r="AC935">
            <v>0</v>
          </cell>
          <cell r="AD935">
            <v>0</v>
          </cell>
        </row>
        <row r="936">
          <cell r="G936" t="str">
            <v/>
          </cell>
          <cell r="H936" t="str">
            <v/>
          </cell>
          <cell r="I936" t="str">
            <v/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 t="str">
            <v/>
          </cell>
          <cell r="P936">
            <v>0</v>
          </cell>
          <cell r="Q936" t="str">
            <v/>
          </cell>
          <cell r="R936">
            <v>0</v>
          </cell>
          <cell r="S936">
            <v>0</v>
          </cell>
          <cell r="T936" t="str">
            <v/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</row>
        <row r="937">
          <cell r="G937" t="str">
            <v/>
          </cell>
          <cell r="H937" t="str">
            <v/>
          </cell>
          <cell r="I937" t="str">
            <v/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 t="str">
            <v/>
          </cell>
          <cell r="P937">
            <v>0</v>
          </cell>
          <cell r="Q937" t="str">
            <v/>
          </cell>
          <cell r="R937">
            <v>0</v>
          </cell>
          <cell r="S937">
            <v>0</v>
          </cell>
          <cell r="T937" t="str">
            <v/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</row>
        <row r="938">
          <cell r="G938" t="str">
            <v/>
          </cell>
          <cell r="H938" t="str">
            <v/>
          </cell>
          <cell r="I938" t="str">
            <v/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 t="str">
            <v/>
          </cell>
          <cell r="P938">
            <v>0</v>
          </cell>
          <cell r="Q938" t="str">
            <v/>
          </cell>
          <cell r="R938">
            <v>0</v>
          </cell>
          <cell r="S938">
            <v>0</v>
          </cell>
          <cell r="T938" t="str">
            <v/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</row>
        <row r="939">
          <cell r="G939" t="str">
            <v/>
          </cell>
          <cell r="H939" t="str">
            <v/>
          </cell>
          <cell r="I939" t="str">
            <v/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 t="str">
            <v/>
          </cell>
          <cell r="P939">
            <v>0</v>
          </cell>
          <cell r="Q939" t="str">
            <v/>
          </cell>
          <cell r="R939">
            <v>0</v>
          </cell>
          <cell r="S939">
            <v>0</v>
          </cell>
          <cell r="T939" t="str">
            <v/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</row>
        <row r="940">
          <cell r="G940" t="str">
            <v/>
          </cell>
          <cell r="H940" t="str">
            <v/>
          </cell>
          <cell r="I940" t="str">
            <v/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 t="str">
            <v/>
          </cell>
          <cell r="P940">
            <v>0</v>
          </cell>
          <cell r="Q940" t="str">
            <v/>
          </cell>
          <cell r="R940">
            <v>0</v>
          </cell>
          <cell r="S940">
            <v>0</v>
          </cell>
          <cell r="T940" t="str">
            <v/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</row>
        <row r="941">
          <cell r="G941" t="str">
            <v/>
          </cell>
          <cell r="H941" t="str">
            <v/>
          </cell>
          <cell r="I941" t="str">
            <v/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 t="str">
            <v/>
          </cell>
          <cell r="P941">
            <v>0</v>
          </cell>
          <cell r="Q941" t="str">
            <v/>
          </cell>
          <cell r="R941">
            <v>0</v>
          </cell>
          <cell r="S941">
            <v>0</v>
          </cell>
          <cell r="T941" t="str">
            <v/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</row>
        <row r="942">
          <cell r="G942" t="str">
            <v/>
          </cell>
          <cell r="H942" t="str">
            <v/>
          </cell>
          <cell r="I942" t="str">
            <v/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 t="str">
            <v/>
          </cell>
          <cell r="P942">
            <v>0</v>
          </cell>
          <cell r="Q942" t="str">
            <v/>
          </cell>
          <cell r="R942">
            <v>0</v>
          </cell>
          <cell r="S942">
            <v>0</v>
          </cell>
          <cell r="T942" t="str">
            <v/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</row>
        <row r="943">
          <cell r="G943" t="str">
            <v/>
          </cell>
          <cell r="H943" t="str">
            <v/>
          </cell>
          <cell r="I943" t="str">
            <v/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 t="str">
            <v/>
          </cell>
          <cell r="P943">
            <v>0</v>
          </cell>
          <cell r="Q943" t="str">
            <v/>
          </cell>
          <cell r="R943">
            <v>0</v>
          </cell>
          <cell r="S943">
            <v>0</v>
          </cell>
          <cell r="T943" t="str">
            <v/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</row>
        <row r="944">
          <cell r="G944" t="str">
            <v/>
          </cell>
          <cell r="H944" t="str">
            <v/>
          </cell>
          <cell r="I944" t="str">
            <v/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 t="str">
            <v/>
          </cell>
          <cell r="P944">
            <v>0</v>
          </cell>
          <cell r="Q944" t="str">
            <v/>
          </cell>
          <cell r="R944">
            <v>0</v>
          </cell>
          <cell r="S944">
            <v>0</v>
          </cell>
          <cell r="T944" t="str">
            <v/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</row>
        <row r="945">
          <cell r="G945" t="str">
            <v/>
          </cell>
          <cell r="H945" t="str">
            <v/>
          </cell>
          <cell r="I945" t="str">
            <v/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 t="str">
            <v/>
          </cell>
          <cell r="P945">
            <v>0</v>
          </cell>
          <cell r="Q945" t="str">
            <v/>
          </cell>
          <cell r="R945">
            <v>0</v>
          </cell>
          <cell r="S945">
            <v>0</v>
          </cell>
          <cell r="T945" t="str">
            <v/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</row>
        <row r="946">
          <cell r="G946" t="str">
            <v/>
          </cell>
          <cell r="H946" t="str">
            <v/>
          </cell>
          <cell r="I946" t="str">
            <v/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 t="str">
            <v/>
          </cell>
          <cell r="P946">
            <v>0</v>
          </cell>
          <cell r="Q946" t="str">
            <v/>
          </cell>
          <cell r="R946">
            <v>0</v>
          </cell>
          <cell r="S946">
            <v>0</v>
          </cell>
          <cell r="T946" t="str">
            <v/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</row>
        <row r="947">
          <cell r="G947" t="str">
            <v/>
          </cell>
          <cell r="H947" t="str">
            <v/>
          </cell>
          <cell r="I947" t="str">
            <v/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 t="str">
            <v/>
          </cell>
          <cell r="P947">
            <v>0</v>
          </cell>
          <cell r="Q947" t="str">
            <v/>
          </cell>
          <cell r="R947">
            <v>0</v>
          </cell>
          <cell r="S947">
            <v>0</v>
          </cell>
          <cell r="T947" t="str">
            <v/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</row>
        <row r="948">
          <cell r="G948" t="str">
            <v/>
          </cell>
          <cell r="H948" t="str">
            <v/>
          </cell>
          <cell r="I948" t="str">
            <v/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 t="str">
            <v/>
          </cell>
          <cell r="P948">
            <v>0</v>
          </cell>
          <cell r="Q948" t="str">
            <v/>
          </cell>
          <cell r="R948">
            <v>0</v>
          </cell>
          <cell r="S948">
            <v>0</v>
          </cell>
          <cell r="T948" t="str">
            <v/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</row>
        <row r="949">
          <cell r="G949" t="str">
            <v/>
          </cell>
          <cell r="H949" t="str">
            <v/>
          </cell>
          <cell r="I949" t="str">
            <v/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 t="str">
            <v/>
          </cell>
          <cell r="P949">
            <v>0</v>
          </cell>
          <cell r="Q949" t="str">
            <v/>
          </cell>
          <cell r="R949">
            <v>0</v>
          </cell>
          <cell r="S949">
            <v>0</v>
          </cell>
          <cell r="T949" t="str">
            <v/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</row>
        <row r="950">
          <cell r="G950">
            <v>62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 t="str">
            <v/>
          </cell>
          <cell r="P950">
            <v>0</v>
          </cell>
          <cell r="Q950" t="str">
            <v/>
          </cell>
          <cell r="R950">
            <v>0</v>
          </cell>
          <cell r="S950">
            <v>0</v>
          </cell>
          <cell r="T950" t="str">
            <v/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1.29</v>
          </cell>
          <cell r="AC950">
            <v>0</v>
          </cell>
          <cell r="AD950">
            <v>0</v>
          </cell>
        </row>
        <row r="951">
          <cell r="G951" t="str">
            <v/>
          </cell>
          <cell r="H951" t="str">
            <v/>
          </cell>
          <cell r="I951" t="str">
            <v/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 t="str">
            <v/>
          </cell>
          <cell r="P951">
            <v>0</v>
          </cell>
          <cell r="Q951" t="str">
            <v/>
          </cell>
          <cell r="R951">
            <v>0</v>
          </cell>
          <cell r="S951">
            <v>0</v>
          </cell>
          <cell r="T951" t="str">
            <v/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</row>
        <row r="952">
          <cell r="G952" t="str">
            <v/>
          </cell>
          <cell r="H952" t="str">
            <v/>
          </cell>
          <cell r="I952" t="str">
            <v/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 t="str">
            <v/>
          </cell>
          <cell r="P952">
            <v>0</v>
          </cell>
          <cell r="Q952" t="str">
            <v/>
          </cell>
          <cell r="R952">
            <v>0</v>
          </cell>
          <cell r="S952">
            <v>0</v>
          </cell>
          <cell r="T952" t="str">
            <v/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</row>
        <row r="953">
          <cell r="G953" t="str">
            <v/>
          </cell>
          <cell r="H953" t="str">
            <v/>
          </cell>
          <cell r="I953" t="str">
            <v/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 t="str">
            <v/>
          </cell>
          <cell r="P953">
            <v>0</v>
          </cell>
          <cell r="Q953" t="str">
            <v/>
          </cell>
          <cell r="R953">
            <v>0</v>
          </cell>
          <cell r="S953">
            <v>0</v>
          </cell>
          <cell r="T953" t="str">
            <v/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</row>
        <row r="954">
          <cell r="G954" t="str">
            <v/>
          </cell>
          <cell r="H954" t="str">
            <v/>
          </cell>
          <cell r="I954" t="str">
            <v/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 t="str">
            <v/>
          </cell>
          <cell r="P954">
            <v>0</v>
          </cell>
          <cell r="Q954" t="str">
            <v/>
          </cell>
          <cell r="R954">
            <v>0</v>
          </cell>
          <cell r="S954">
            <v>0</v>
          </cell>
          <cell r="T954" t="str">
            <v/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</row>
        <row r="955">
          <cell r="G955" t="str">
            <v/>
          </cell>
          <cell r="H955" t="str">
            <v/>
          </cell>
          <cell r="I955" t="str">
            <v/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 t="str">
            <v/>
          </cell>
          <cell r="P955">
            <v>0</v>
          </cell>
          <cell r="Q955" t="str">
            <v/>
          </cell>
          <cell r="R955">
            <v>0</v>
          </cell>
          <cell r="S955">
            <v>0</v>
          </cell>
          <cell r="T955" t="str">
            <v/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</row>
        <row r="956">
          <cell r="G956" t="str">
            <v/>
          </cell>
          <cell r="H956" t="str">
            <v/>
          </cell>
          <cell r="I956" t="str">
            <v/>
          </cell>
          <cell r="J956">
            <v>0</v>
          </cell>
          <cell r="K956">
            <v>0</v>
          </cell>
          <cell r="L956">
            <v>0</v>
          </cell>
          <cell r="M956">
            <v>0</v>
          </cell>
          <cell r="N956">
            <v>0</v>
          </cell>
          <cell r="O956" t="str">
            <v/>
          </cell>
          <cell r="P956">
            <v>0</v>
          </cell>
          <cell r="Q956" t="str">
            <v/>
          </cell>
          <cell r="R956">
            <v>0</v>
          </cell>
          <cell r="S956">
            <v>0</v>
          </cell>
          <cell r="T956" t="str">
            <v/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</row>
        <row r="957">
          <cell r="G957" t="str">
            <v/>
          </cell>
          <cell r="H957" t="str">
            <v/>
          </cell>
          <cell r="I957" t="str">
            <v/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 t="str">
            <v/>
          </cell>
          <cell r="P957">
            <v>0</v>
          </cell>
          <cell r="Q957" t="str">
            <v/>
          </cell>
          <cell r="R957">
            <v>0</v>
          </cell>
          <cell r="S957">
            <v>0</v>
          </cell>
          <cell r="T957" t="str">
            <v/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</row>
        <row r="958">
          <cell r="G958" t="str">
            <v/>
          </cell>
          <cell r="H958" t="str">
            <v/>
          </cell>
          <cell r="I958" t="str">
            <v/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 t="str">
            <v/>
          </cell>
          <cell r="P958">
            <v>0</v>
          </cell>
          <cell r="Q958" t="str">
            <v/>
          </cell>
          <cell r="R958">
            <v>0</v>
          </cell>
          <cell r="S958">
            <v>0</v>
          </cell>
          <cell r="T958" t="str">
            <v/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</row>
        <row r="959">
          <cell r="G959" t="str">
            <v/>
          </cell>
          <cell r="H959" t="str">
            <v/>
          </cell>
          <cell r="I959" t="str">
            <v/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 t="str">
            <v/>
          </cell>
          <cell r="P959">
            <v>0</v>
          </cell>
          <cell r="Q959" t="str">
            <v/>
          </cell>
          <cell r="R959">
            <v>0</v>
          </cell>
          <cell r="S959">
            <v>0</v>
          </cell>
          <cell r="T959" t="str">
            <v/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</row>
        <row r="960">
          <cell r="G960" t="str">
            <v/>
          </cell>
          <cell r="H960" t="str">
            <v/>
          </cell>
          <cell r="I960" t="str">
            <v/>
          </cell>
          <cell r="J960">
            <v>0</v>
          </cell>
          <cell r="K960">
            <v>0</v>
          </cell>
          <cell r="L960">
            <v>0</v>
          </cell>
          <cell r="M960">
            <v>0</v>
          </cell>
          <cell r="N960">
            <v>0</v>
          </cell>
          <cell r="O960" t="str">
            <v/>
          </cell>
          <cell r="P960">
            <v>0</v>
          </cell>
          <cell r="Q960" t="str">
            <v/>
          </cell>
          <cell r="R960">
            <v>0</v>
          </cell>
          <cell r="S960">
            <v>0</v>
          </cell>
          <cell r="T960" t="str">
            <v/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</row>
        <row r="961">
          <cell r="G961" t="str">
            <v/>
          </cell>
          <cell r="H961" t="str">
            <v/>
          </cell>
          <cell r="I961" t="str">
            <v/>
          </cell>
          <cell r="J961">
            <v>0</v>
          </cell>
          <cell r="K961">
            <v>0</v>
          </cell>
          <cell r="L961">
            <v>0</v>
          </cell>
          <cell r="M961">
            <v>0</v>
          </cell>
          <cell r="N961">
            <v>0</v>
          </cell>
          <cell r="O961" t="str">
            <v/>
          </cell>
          <cell r="P961">
            <v>0</v>
          </cell>
          <cell r="Q961" t="str">
            <v/>
          </cell>
          <cell r="R961">
            <v>0</v>
          </cell>
          <cell r="S961">
            <v>0</v>
          </cell>
          <cell r="T961" t="str">
            <v/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</row>
        <row r="962">
          <cell r="G962" t="str">
            <v/>
          </cell>
          <cell r="H962" t="str">
            <v/>
          </cell>
          <cell r="I962" t="str">
            <v/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 t="str">
            <v/>
          </cell>
          <cell r="P962">
            <v>0</v>
          </cell>
          <cell r="Q962" t="str">
            <v/>
          </cell>
          <cell r="R962">
            <v>0</v>
          </cell>
          <cell r="S962">
            <v>0</v>
          </cell>
          <cell r="T962" t="str">
            <v/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</row>
        <row r="963">
          <cell r="G963" t="str">
            <v/>
          </cell>
          <cell r="H963" t="str">
            <v/>
          </cell>
          <cell r="I963" t="str">
            <v/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 t="str">
            <v/>
          </cell>
          <cell r="P963">
            <v>0</v>
          </cell>
          <cell r="Q963" t="str">
            <v/>
          </cell>
          <cell r="R963">
            <v>0</v>
          </cell>
          <cell r="S963">
            <v>0</v>
          </cell>
          <cell r="T963" t="str">
            <v/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</row>
        <row r="964">
          <cell r="G964" t="str">
            <v/>
          </cell>
          <cell r="H964" t="str">
            <v/>
          </cell>
          <cell r="I964" t="str">
            <v/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 t="str">
            <v/>
          </cell>
          <cell r="P964">
            <v>0</v>
          </cell>
          <cell r="Q964" t="str">
            <v/>
          </cell>
          <cell r="R964">
            <v>0</v>
          </cell>
          <cell r="S964">
            <v>0</v>
          </cell>
          <cell r="T964" t="str">
            <v/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</row>
        <row r="965">
          <cell r="G965">
            <v>63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 t="str">
            <v/>
          </cell>
          <cell r="P965">
            <v>0</v>
          </cell>
          <cell r="Q965" t="str">
            <v/>
          </cell>
          <cell r="R965">
            <v>0</v>
          </cell>
          <cell r="S965">
            <v>0</v>
          </cell>
          <cell r="T965" t="str">
            <v/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1.29</v>
          </cell>
          <cell r="AC965">
            <v>0</v>
          </cell>
          <cell r="AD965">
            <v>0</v>
          </cell>
        </row>
        <row r="966">
          <cell r="G966" t="str">
            <v/>
          </cell>
          <cell r="H966" t="str">
            <v/>
          </cell>
          <cell r="I966" t="str">
            <v/>
          </cell>
          <cell r="J966">
            <v>0</v>
          </cell>
          <cell r="K966">
            <v>0</v>
          </cell>
          <cell r="L966">
            <v>0</v>
          </cell>
          <cell r="M966">
            <v>0</v>
          </cell>
          <cell r="N966">
            <v>0</v>
          </cell>
          <cell r="O966" t="str">
            <v/>
          </cell>
          <cell r="P966">
            <v>0</v>
          </cell>
          <cell r="Q966" t="str">
            <v/>
          </cell>
          <cell r="R966">
            <v>0</v>
          </cell>
          <cell r="S966">
            <v>0</v>
          </cell>
          <cell r="T966" t="str">
            <v/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</row>
        <row r="967">
          <cell r="G967" t="str">
            <v/>
          </cell>
          <cell r="H967" t="str">
            <v/>
          </cell>
          <cell r="I967" t="str">
            <v/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 t="str">
            <v/>
          </cell>
          <cell r="P967">
            <v>0</v>
          </cell>
          <cell r="Q967" t="str">
            <v/>
          </cell>
          <cell r="R967">
            <v>0</v>
          </cell>
          <cell r="S967">
            <v>0</v>
          </cell>
          <cell r="T967" t="str">
            <v/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</row>
        <row r="968">
          <cell r="G968" t="str">
            <v/>
          </cell>
          <cell r="H968" t="str">
            <v/>
          </cell>
          <cell r="I968" t="str">
            <v/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 t="str">
            <v/>
          </cell>
          <cell r="P968">
            <v>0</v>
          </cell>
          <cell r="Q968" t="str">
            <v/>
          </cell>
          <cell r="R968">
            <v>0</v>
          </cell>
          <cell r="S968">
            <v>0</v>
          </cell>
          <cell r="T968" t="str">
            <v/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</row>
        <row r="969">
          <cell r="G969" t="str">
            <v/>
          </cell>
          <cell r="H969" t="str">
            <v/>
          </cell>
          <cell r="I969" t="str">
            <v/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 t="str">
            <v/>
          </cell>
          <cell r="P969">
            <v>0</v>
          </cell>
          <cell r="Q969" t="str">
            <v/>
          </cell>
          <cell r="R969">
            <v>0</v>
          </cell>
          <cell r="S969">
            <v>0</v>
          </cell>
          <cell r="T969" t="str">
            <v/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</row>
        <row r="970">
          <cell r="G970" t="str">
            <v/>
          </cell>
          <cell r="H970" t="str">
            <v/>
          </cell>
          <cell r="I970" t="str">
            <v/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 t="str">
            <v/>
          </cell>
          <cell r="P970">
            <v>0</v>
          </cell>
          <cell r="Q970" t="str">
            <v/>
          </cell>
          <cell r="R970">
            <v>0</v>
          </cell>
          <cell r="S970">
            <v>0</v>
          </cell>
          <cell r="T970" t="str">
            <v/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</row>
        <row r="971">
          <cell r="G971" t="str">
            <v/>
          </cell>
          <cell r="H971" t="str">
            <v/>
          </cell>
          <cell r="I971" t="str">
            <v/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 t="str">
            <v/>
          </cell>
          <cell r="P971">
            <v>0</v>
          </cell>
          <cell r="Q971" t="str">
            <v/>
          </cell>
          <cell r="R971">
            <v>0</v>
          </cell>
          <cell r="S971">
            <v>0</v>
          </cell>
          <cell r="T971" t="str">
            <v/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</row>
        <row r="972">
          <cell r="G972" t="str">
            <v/>
          </cell>
          <cell r="H972" t="str">
            <v/>
          </cell>
          <cell r="I972" t="str">
            <v/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 t="str">
            <v/>
          </cell>
          <cell r="P972">
            <v>0</v>
          </cell>
          <cell r="Q972" t="str">
            <v/>
          </cell>
          <cell r="R972">
            <v>0</v>
          </cell>
          <cell r="S972">
            <v>0</v>
          </cell>
          <cell r="T972" t="str">
            <v/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</row>
        <row r="973">
          <cell r="G973" t="str">
            <v/>
          </cell>
          <cell r="H973" t="str">
            <v/>
          </cell>
          <cell r="I973" t="str">
            <v/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 t="str">
            <v/>
          </cell>
          <cell r="P973">
            <v>0</v>
          </cell>
          <cell r="Q973" t="str">
            <v/>
          </cell>
          <cell r="R973">
            <v>0</v>
          </cell>
          <cell r="S973">
            <v>0</v>
          </cell>
          <cell r="T973" t="str">
            <v/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</row>
        <row r="974">
          <cell r="G974" t="str">
            <v/>
          </cell>
          <cell r="H974" t="str">
            <v/>
          </cell>
          <cell r="I974" t="str">
            <v/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 t="str">
            <v/>
          </cell>
          <cell r="P974">
            <v>0</v>
          </cell>
          <cell r="Q974" t="str">
            <v/>
          </cell>
          <cell r="R974">
            <v>0</v>
          </cell>
          <cell r="S974">
            <v>0</v>
          </cell>
          <cell r="T974" t="str">
            <v/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</row>
        <row r="975">
          <cell r="G975" t="str">
            <v/>
          </cell>
          <cell r="H975" t="str">
            <v/>
          </cell>
          <cell r="I975" t="str">
            <v/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 t="str">
            <v/>
          </cell>
          <cell r="P975">
            <v>0</v>
          </cell>
          <cell r="Q975" t="str">
            <v/>
          </cell>
          <cell r="R975">
            <v>0</v>
          </cell>
          <cell r="S975">
            <v>0</v>
          </cell>
          <cell r="T975" t="str">
            <v/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</row>
        <row r="976">
          <cell r="G976" t="str">
            <v/>
          </cell>
          <cell r="H976" t="str">
            <v/>
          </cell>
          <cell r="I976" t="str">
            <v/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 t="str">
            <v/>
          </cell>
          <cell r="P976">
            <v>0</v>
          </cell>
          <cell r="Q976" t="str">
            <v/>
          </cell>
          <cell r="R976">
            <v>0</v>
          </cell>
          <cell r="S976">
            <v>0</v>
          </cell>
          <cell r="T976" t="str">
            <v/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</row>
        <row r="977">
          <cell r="G977" t="str">
            <v/>
          </cell>
          <cell r="H977" t="str">
            <v/>
          </cell>
          <cell r="I977" t="str">
            <v/>
          </cell>
          <cell r="J977">
            <v>0</v>
          </cell>
          <cell r="K977">
            <v>0</v>
          </cell>
          <cell r="L977">
            <v>0</v>
          </cell>
          <cell r="M977">
            <v>0</v>
          </cell>
          <cell r="N977">
            <v>0</v>
          </cell>
          <cell r="O977" t="str">
            <v/>
          </cell>
          <cell r="P977">
            <v>0</v>
          </cell>
          <cell r="Q977" t="str">
            <v/>
          </cell>
          <cell r="R977">
            <v>0</v>
          </cell>
          <cell r="S977">
            <v>0</v>
          </cell>
          <cell r="T977" t="str">
            <v/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</row>
        <row r="978">
          <cell r="G978" t="str">
            <v/>
          </cell>
          <cell r="H978" t="str">
            <v/>
          </cell>
          <cell r="I978" t="str">
            <v/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 t="str">
            <v/>
          </cell>
          <cell r="P978">
            <v>0</v>
          </cell>
          <cell r="Q978" t="str">
            <v/>
          </cell>
          <cell r="R978">
            <v>0</v>
          </cell>
          <cell r="S978">
            <v>0</v>
          </cell>
          <cell r="T978" t="str">
            <v/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</row>
        <row r="979">
          <cell r="G979" t="str">
            <v/>
          </cell>
          <cell r="H979" t="str">
            <v/>
          </cell>
          <cell r="I979" t="str">
            <v/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 t="str">
            <v/>
          </cell>
          <cell r="P979">
            <v>0</v>
          </cell>
          <cell r="Q979" t="str">
            <v/>
          </cell>
          <cell r="R979">
            <v>0</v>
          </cell>
          <cell r="S979">
            <v>0</v>
          </cell>
          <cell r="T979" t="str">
            <v/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</row>
        <row r="980">
          <cell r="G980">
            <v>64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 t="str">
            <v/>
          </cell>
          <cell r="P980">
            <v>0</v>
          </cell>
          <cell r="Q980" t="str">
            <v/>
          </cell>
          <cell r="R980">
            <v>0</v>
          </cell>
          <cell r="S980">
            <v>0</v>
          </cell>
          <cell r="T980" t="str">
            <v/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1.29</v>
          </cell>
          <cell r="AC980">
            <v>0</v>
          </cell>
          <cell r="AD980">
            <v>0</v>
          </cell>
        </row>
        <row r="981">
          <cell r="G981" t="str">
            <v/>
          </cell>
          <cell r="H981" t="str">
            <v/>
          </cell>
          <cell r="I981" t="str">
            <v/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 t="str">
            <v/>
          </cell>
          <cell r="P981">
            <v>0</v>
          </cell>
          <cell r="Q981" t="str">
            <v/>
          </cell>
          <cell r="R981">
            <v>0</v>
          </cell>
          <cell r="S981">
            <v>0</v>
          </cell>
          <cell r="T981" t="str">
            <v/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</row>
        <row r="982">
          <cell r="G982" t="str">
            <v/>
          </cell>
          <cell r="H982" t="str">
            <v/>
          </cell>
          <cell r="I982" t="str">
            <v/>
          </cell>
          <cell r="J982">
            <v>0</v>
          </cell>
          <cell r="K982">
            <v>0</v>
          </cell>
          <cell r="L982">
            <v>0</v>
          </cell>
          <cell r="M982">
            <v>0</v>
          </cell>
          <cell r="N982">
            <v>0</v>
          </cell>
          <cell r="O982" t="str">
            <v/>
          </cell>
          <cell r="P982">
            <v>0</v>
          </cell>
          <cell r="Q982" t="str">
            <v/>
          </cell>
          <cell r="R982">
            <v>0</v>
          </cell>
          <cell r="S982">
            <v>0</v>
          </cell>
          <cell r="T982" t="str">
            <v/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</row>
        <row r="983">
          <cell r="G983" t="str">
            <v/>
          </cell>
          <cell r="H983" t="str">
            <v/>
          </cell>
          <cell r="I983" t="str">
            <v/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 t="str">
            <v/>
          </cell>
          <cell r="P983">
            <v>0</v>
          </cell>
          <cell r="Q983" t="str">
            <v/>
          </cell>
          <cell r="R983">
            <v>0</v>
          </cell>
          <cell r="S983">
            <v>0</v>
          </cell>
          <cell r="T983" t="str">
            <v/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</row>
        <row r="984">
          <cell r="G984" t="str">
            <v/>
          </cell>
          <cell r="H984" t="str">
            <v/>
          </cell>
          <cell r="I984" t="str">
            <v/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 t="str">
            <v/>
          </cell>
          <cell r="P984">
            <v>0</v>
          </cell>
          <cell r="Q984" t="str">
            <v/>
          </cell>
          <cell r="R984">
            <v>0</v>
          </cell>
          <cell r="S984">
            <v>0</v>
          </cell>
          <cell r="T984" t="str">
            <v/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</row>
        <row r="985">
          <cell r="G985" t="str">
            <v/>
          </cell>
          <cell r="H985" t="str">
            <v/>
          </cell>
          <cell r="I985" t="str">
            <v/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 t="str">
            <v/>
          </cell>
          <cell r="P985">
            <v>0</v>
          </cell>
          <cell r="Q985" t="str">
            <v/>
          </cell>
          <cell r="R985">
            <v>0</v>
          </cell>
          <cell r="S985">
            <v>0</v>
          </cell>
          <cell r="T985" t="str">
            <v/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</row>
        <row r="986">
          <cell r="G986" t="str">
            <v/>
          </cell>
          <cell r="H986" t="str">
            <v/>
          </cell>
          <cell r="I986" t="str">
            <v/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 t="str">
            <v/>
          </cell>
          <cell r="P986">
            <v>0</v>
          </cell>
          <cell r="Q986" t="str">
            <v/>
          </cell>
          <cell r="R986">
            <v>0</v>
          </cell>
          <cell r="S986">
            <v>0</v>
          </cell>
          <cell r="T986" t="str">
            <v/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</row>
        <row r="987">
          <cell r="G987" t="str">
            <v/>
          </cell>
          <cell r="H987" t="str">
            <v/>
          </cell>
          <cell r="I987" t="str">
            <v/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 t="str">
            <v/>
          </cell>
          <cell r="P987">
            <v>0</v>
          </cell>
          <cell r="Q987" t="str">
            <v/>
          </cell>
          <cell r="R987">
            <v>0</v>
          </cell>
          <cell r="S987">
            <v>0</v>
          </cell>
          <cell r="T987" t="str">
            <v/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</row>
        <row r="988">
          <cell r="G988" t="str">
            <v/>
          </cell>
          <cell r="H988" t="str">
            <v/>
          </cell>
          <cell r="I988" t="str">
            <v/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 t="str">
            <v/>
          </cell>
          <cell r="P988">
            <v>0</v>
          </cell>
          <cell r="Q988" t="str">
            <v/>
          </cell>
          <cell r="R988">
            <v>0</v>
          </cell>
          <cell r="S988">
            <v>0</v>
          </cell>
          <cell r="T988" t="str">
            <v/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</row>
        <row r="989">
          <cell r="G989" t="str">
            <v/>
          </cell>
          <cell r="H989" t="str">
            <v/>
          </cell>
          <cell r="I989" t="str">
            <v/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 t="str">
            <v/>
          </cell>
          <cell r="P989">
            <v>0</v>
          </cell>
          <cell r="Q989" t="str">
            <v/>
          </cell>
          <cell r="R989">
            <v>0</v>
          </cell>
          <cell r="S989">
            <v>0</v>
          </cell>
          <cell r="T989" t="str">
            <v/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</row>
        <row r="990">
          <cell r="G990" t="str">
            <v/>
          </cell>
          <cell r="H990" t="str">
            <v/>
          </cell>
          <cell r="I990" t="str">
            <v/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 t="str">
            <v/>
          </cell>
          <cell r="P990">
            <v>0</v>
          </cell>
          <cell r="Q990" t="str">
            <v/>
          </cell>
          <cell r="R990">
            <v>0</v>
          </cell>
          <cell r="S990">
            <v>0</v>
          </cell>
          <cell r="T990" t="str">
            <v/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</row>
        <row r="991">
          <cell r="G991" t="str">
            <v/>
          </cell>
          <cell r="H991" t="str">
            <v/>
          </cell>
          <cell r="I991" t="str">
            <v/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 t="str">
            <v/>
          </cell>
          <cell r="P991">
            <v>0</v>
          </cell>
          <cell r="Q991" t="str">
            <v/>
          </cell>
          <cell r="R991">
            <v>0</v>
          </cell>
          <cell r="S991">
            <v>0</v>
          </cell>
          <cell r="T991" t="str">
            <v/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</row>
        <row r="992">
          <cell r="G992" t="str">
            <v/>
          </cell>
          <cell r="H992" t="str">
            <v/>
          </cell>
          <cell r="I992" t="str">
            <v/>
          </cell>
          <cell r="J992">
            <v>0</v>
          </cell>
          <cell r="K992">
            <v>0</v>
          </cell>
          <cell r="L992">
            <v>0</v>
          </cell>
          <cell r="M992">
            <v>0</v>
          </cell>
          <cell r="N992">
            <v>0</v>
          </cell>
          <cell r="O992" t="str">
            <v/>
          </cell>
          <cell r="P992">
            <v>0</v>
          </cell>
          <cell r="Q992" t="str">
            <v/>
          </cell>
          <cell r="R992">
            <v>0</v>
          </cell>
          <cell r="S992">
            <v>0</v>
          </cell>
          <cell r="T992" t="str">
            <v/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</row>
        <row r="993">
          <cell r="G993" t="str">
            <v/>
          </cell>
          <cell r="H993" t="str">
            <v/>
          </cell>
          <cell r="I993" t="str">
            <v/>
          </cell>
          <cell r="J993">
            <v>0</v>
          </cell>
          <cell r="K993">
            <v>0</v>
          </cell>
          <cell r="L993">
            <v>0</v>
          </cell>
          <cell r="M993">
            <v>0</v>
          </cell>
          <cell r="N993">
            <v>0</v>
          </cell>
          <cell r="O993" t="str">
            <v/>
          </cell>
          <cell r="P993">
            <v>0</v>
          </cell>
          <cell r="Q993" t="str">
            <v/>
          </cell>
          <cell r="R993">
            <v>0</v>
          </cell>
          <cell r="S993">
            <v>0</v>
          </cell>
          <cell r="T993" t="str">
            <v/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</row>
        <row r="994">
          <cell r="G994" t="str">
            <v/>
          </cell>
          <cell r="H994" t="str">
            <v/>
          </cell>
          <cell r="I994" t="str">
            <v/>
          </cell>
          <cell r="J994">
            <v>0</v>
          </cell>
          <cell r="K994">
            <v>0</v>
          </cell>
          <cell r="L994">
            <v>0</v>
          </cell>
          <cell r="M994">
            <v>0</v>
          </cell>
          <cell r="N994">
            <v>0</v>
          </cell>
          <cell r="O994" t="str">
            <v/>
          </cell>
          <cell r="P994">
            <v>0</v>
          </cell>
          <cell r="Q994" t="str">
            <v/>
          </cell>
          <cell r="R994">
            <v>0</v>
          </cell>
          <cell r="S994">
            <v>0</v>
          </cell>
          <cell r="T994" t="str">
            <v/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</row>
        <row r="995">
          <cell r="G995">
            <v>65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 t="str">
            <v/>
          </cell>
          <cell r="P995">
            <v>0</v>
          </cell>
          <cell r="Q995" t="str">
            <v/>
          </cell>
          <cell r="R995">
            <v>0</v>
          </cell>
          <cell r="S995">
            <v>0</v>
          </cell>
          <cell r="T995" t="str">
            <v/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1.29</v>
          </cell>
          <cell r="AC995">
            <v>0</v>
          </cell>
          <cell r="AD995">
            <v>0</v>
          </cell>
        </row>
        <row r="996">
          <cell r="G996" t="str">
            <v/>
          </cell>
          <cell r="H996" t="str">
            <v/>
          </cell>
          <cell r="I996" t="str">
            <v/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 t="str">
            <v/>
          </cell>
          <cell r="P996">
            <v>0</v>
          </cell>
          <cell r="Q996" t="str">
            <v/>
          </cell>
          <cell r="R996">
            <v>0</v>
          </cell>
          <cell r="S996">
            <v>0</v>
          </cell>
          <cell r="T996" t="str">
            <v/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</row>
        <row r="997">
          <cell r="G997" t="str">
            <v/>
          </cell>
          <cell r="H997" t="str">
            <v/>
          </cell>
          <cell r="I997" t="str">
            <v/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 t="str">
            <v/>
          </cell>
          <cell r="P997">
            <v>0</v>
          </cell>
          <cell r="Q997" t="str">
            <v/>
          </cell>
          <cell r="R997">
            <v>0</v>
          </cell>
          <cell r="S997">
            <v>0</v>
          </cell>
          <cell r="T997" t="str">
            <v/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</row>
        <row r="998">
          <cell r="G998" t="str">
            <v/>
          </cell>
          <cell r="H998" t="str">
            <v/>
          </cell>
          <cell r="I998" t="str">
            <v/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 t="str">
            <v/>
          </cell>
          <cell r="P998">
            <v>0</v>
          </cell>
          <cell r="Q998" t="str">
            <v/>
          </cell>
          <cell r="R998">
            <v>0</v>
          </cell>
          <cell r="S998">
            <v>0</v>
          </cell>
          <cell r="T998" t="str">
            <v/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</row>
        <row r="999">
          <cell r="G999" t="str">
            <v/>
          </cell>
          <cell r="H999" t="str">
            <v/>
          </cell>
          <cell r="I999" t="str">
            <v/>
          </cell>
          <cell r="J999">
            <v>0</v>
          </cell>
          <cell r="K999">
            <v>0</v>
          </cell>
          <cell r="L999">
            <v>0</v>
          </cell>
          <cell r="M999">
            <v>0</v>
          </cell>
          <cell r="N999">
            <v>0</v>
          </cell>
          <cell r="O999" t="str">
            <v/>
          </cell>
          <cell r="P999">
            <v>0</v>
          </cell>
          <cell r="Q999" t="str">
            <v/>
          </cell>
          <cell r="R999">
            <v>0</v>
          </cell>
          <cell r="S999">
            <v>0</v>
          </cell>
          <cell r="T999" t="str">
            <v/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</row>
        <row r="1000">
          <cell r="G1000" t="str">
            <v/>
          </cell>
          <cell r="H1000" t="str">
            <v/>
          </cell>
          <cell r="I1000" t="str">
            <v/>
          </cell>
          <cell r="J1000">
            <v>0</v>
          </cell>
          <cell r="K1000">
            <v>0</v>
          </cell>
          <cell r="L1000">
            <v>0</v>
          </cell>
          <cell r="M1000">
            <v>0</v>
          </cell>
          <cell r="N1000">
            <v>0</v>
          </cell>
          <cell r="O1000" t="str">
            <v/>
          </cell>
          <cell r="P1000">
            <v>0</v>
          </cell>
          <cell r="Q1000" t="str">
            <v/>
          </cell>
          <cell r="R1000">
            <v>0</v>
          </cell>
          <cell r="S1000">
            <v>0</v>
          </cell>
          <cell r="T1000" t="str">
            <v/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</row>
        <row r="1001">
          <cell r="G1001" t="str">
            <v/>
          </cell>
          <cell r="H1001" t="str">
            <v/>
          </cell>
          <cell r="I1001" t="str">
            <v/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 t="str">
            <v/>
          </cell>
          <cell r="P1001">
            <v>0</v>
          </cell>
          <cell r="Q1001" t="str">
            <v/>
          </cell>
          <cell r="R1001">
            <v>0</v>
          </cell>
          <cell r="S1001">
            <v>0</v>
          </cell>
          <cell r="T1001" t="str">
            <v/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</row>
        <row r="1002">
          <cell r="G1002" t="str">
            <v/>
          </cell>
          <cell r="H1002" t="str">
            <v/>
          </cell>
          <cell r="I1002" t="str">
            <v/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 t="str">
            <v/>
          </cell>
          <cell r="P1002">
            <v>0</v>
          </cell>
          <cell r="Q1002" t="str">
            <v/>
          </cell>
          <cell r="R1002">
            <v>0</v>
          </cell>
          <cell r="S1002">
            <v>0</v>
          </cell>
          <cell r="T1002" t="str">
            <v/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</row>
        <row r="1003">
          <cell r="G1003" t="str">
            <v/>
          </cell>
          <cell r="H1003" t="str">
            <v/>
          </cell>
          <cell r="I1003" t="str">
            <v/>
          </cell>
          <cell r="J1003">
            <v>0</v>
          </cell>
          <cell r="K1003">
            <v>0</v>
          </cell>
          <cell r="L1003">
            <v>0</v>
          </cell>
          <cell r="M1003">
            <v>0</v>
          </cell>
          <cell r="N1003">
            <v>0</v>
          </cell>
          <cell r="O1003" t="str">
            <v/>
          </cell>
          <cell r="P1003">
            <v>0</v>
          </cell>
          <cell r="Q1003" t="str">
            <v/>
          </cell>
          <cell r="R1003">
            <v>0</v>
          </cell>
          <cell r="S1003">
            <v>0</v>
          </cell>
          <cell r="T1003" t="str">
            <v/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</row>
        <row r="1004">
          <cell r="G1004" t="str">
            <v/>
          </cell>
          <cell r="H1004" t="str">
            <v/>
          </cell>
          <cell r="I1004" t="str">
            <v/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 t="str">
            <v/>
          </cell>
          <cell r="P1004">
            <v>0</v>
          </cell>
          <cell r="Q1004" t="str">
            <v/>
          </cell>
          <cell r="R1004">
            <v>0</v>
          </cell>
          <cell r="S1004">
            <v>0</v>
          </cell>
          <cell r="T1004" t="str">
            <v/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</row>
        <row r="1005">
          <cell r="G1005" t="str">
            <v/>
          </cell>
          <cell r="H1005" t="str">
            <v/>
          </cell>
          <cell r="I1005" t="str">
            <v/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 t="str">
            <v/>
          </cell>
          <cell r="P1005">
            <v>0</v>
          </cell>
          <cell r="Q1005" t="str">
            <v/>
          </cell>
          <cell r="R1005">
            <v>0</v>
          </cell>
          <cell r="S1005">
            <v>0</v>
          </cell>
          <cell r="T1005" t="str">
            <v/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</row>
        <row r="1006">
          <cell r="G1006" t="str">
            <v/>
          </cell>
          <cell r="H1006" t="str">
            <v/>
          </cell>
          <cell r="I1006" t="str">
            <v/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 t="str">
            <v/>
          </cell>
          <cell r="P1006">
            <v>0</v>
          </cell>
          <cell r="Q1006" t="str">
            <v/>
          </cell>
          <cell r="R1006">
            <v>0</v>
          </cell>
          <cell r="S1006">
            <v>0</v>
          </cell>
          <cell r="T1006" t="str">
            <v/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</row>
        <row r="1007">
          <cell r="G1007" t="str">
            <v/>
          </cell>
          <cell r="H1007" t="str">
            <v/>
          </cell>
          <cell r="I1007" t="str">
            <v/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 t="str">
            <v/>
          </cell>
          <cell r="P1007">
            <v>0</v>
          </cell>
          <cell r="Q1007" t="str">
            <v/>
          </cell>
          <cell r="R1007">
            <v>0</v>
          </cell>
          <cell r="S1007">
            <v>0</v>
          </cell>
          <cell r="T1007" t="str">
            <v/>
          </cell>
          <cell r="U1007">
            <v>0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</row>
        <row r="1008">
          <cell r="G1008" t="str">
            <v/>
          </cell>
          <cell r="H1008" t="str">
            <v/>
          </cell>
          <cell r="I1008" t="str">
            <v/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 t="str">
            <v/>
          </cell>
          <cell r="P1008">
            <v>0</v>
          </cell>
          <cell r="Q1008" t="str">
            <v/>
          </cell>
          <cell r="R1008">
            <v>0</v>
          </cell>
          <cell r="S1008">
            <v>0</v>
          </cell>
          <cell r="T1008" t="str">
            <v/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</row>
        <row r="1009">
          <cell r="G1009" t="str">
            <v/>
          </cell>
          <cell r="H1009" t="str">
            <v/>
          </cell>
          <cell r="I1009" t="str">
            <v/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 t="str">
            <v/>
          </cell>
          <cell r="P1009">
            <v>0</v>
          </cell>
          <cell r="Q1009" t="str">
            <v/>
          </cell>
          <cell r="R1009">
            <v>0</v>
          </cell>
          <cell r="S1009">
            <v>0</v>
          </cell>
          <cell r="T1009" t="str">
            <v/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</row>
        <row r="1010">
          <cell r="G1010">
            <v>66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 t="str">
            <v/>
          </cell>
          <cell r="P1010">
            <v>0</v>
          </cell>
          <cell r="Q1010" t="str">
            <v/>
          </cell>
          <cell r="R1010">
            <v>0</v>
          </cell>
          <cell r="S1010">
            <v>0</v>
          </cell>
          <cell r="T1010" t="str">
            <v/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1.29</v>
          </cell>
          <cell r="AC1010">
            <v>0</v>
          </cell>
          <cell r="AD1010">
            <v>0</v>
          </cell>
        </row>
        <row r="1011">
          <cell r="G1011" t="str">
            <v/>
          </cell>
          <cell r="H1011" t="str">
            <v/>
          </cell>
          <cell r="I1011" t="str">
            <v/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 t="str">
            <v/>
          </cell>
          <cell r="P1011">
            <v>0</v>
          </cell>
          <cell r="Q1011" t="str">
            <v/>
          </cell>
          <cell r="R1011">
            <v>0</v>
          </cell>
          <cell r="S1011">
            <v>0</v>
          </cell>
          <cell r="T1011" t="str">
            <v/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</row>
        <row r="1012">
          <cell r="G1012" t="str">
            <v/>
          </cell>
          <cell r="H1012" t="str">
            <v/>
          </cell>
          <cell r="I1012" t="str">
            <v/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 t="str">
            <v/>
          </cell>
          <cell r="P1012">
            <v>0</v>
          </cell>
          <cell r="Q1012" t="str">
            <v/>
          </cell>
          <cell r="R1012">
            <v>0</v>
          </cell>
          <cell r="S1012">
            <v>0</v>
          </cell>
          <cell r="T1012" t="str">
            <v/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</row>
        <row r="1013">
          <cell r="G1013" t="str">
            <v/>
          </cell>
          <cell r="H1013" t="str">
            <v/>
          </cell>
          <cell r="I1013" t="str">
            <v/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 t="str">
            <v/>
          </cell>
          <cell r="P1013">
            <v>0</v>
          </cell>
          <cell r="Q1013" t="str">
            <v/>
          </cell>
          <cell r="R1013">
            <v>0</v>
          </cell>
          <cell r="S1013">
            <v>0</v>
          </cell>
          <cell r="T1013" t="str">
            <v/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</row>
        <row r="1014">
          <cell r="G1014" t="str">
            <v/>
          </cell>
          <cell r="H1014" t="str">
            <v/>
          </cell>
          <cell r="I1014" t="str">
            <v/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>
            <v>0</v>
          </cell>
          <cell r="O1014" t="str">
            <v/>
          </cell>
          <cell r="P1014">
            <v>0</v>
          </cell>
          <cell r="Q1014" t="str">
            <v/>
          </cell>
          <cell r="R1014">
            <v>0</v>
          </cell>
          <cell r="S1014">
            <v>0</v>
          </cell>
          <cell r="T1014" t="str">
            <v/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</row>
        <row r="1015">
          <cell r="G1015" t="str">
            <v/>
          </cell>
          <cell r="H1015" t="str">
            <v/>
          </cell>
          <cell r="I1015" t="str">
            <v/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 t="str">
            <v/>
          </cell>
          <cell r="P1015">
            <v>0</v>
          </cell>
          <cell r="Q1015" t="str">
            <v/>
          </cell>
          <cell r="R1015">
            <v>0</v>
          </cell>
          <cell r="S1015">
            <v>0</v>
          </cell>
          <cell r="T1015" t="str">
            <v/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</row>
        <row r="1016">
          <cell r="G1016" t="str">
            <v/>
          </cell>
          <cell r="H1016" t="str">
            <v/>
          </cell>
          <cell r="I1016" t="str">
            <v/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 t="str">
            <v/>
          </cell>
          <cell r="P1016">
            <v>0</v>
          </cell>
          <cell r="Q1016" t="str">
            <v/>
          </cell>
          <cell r="R1016">
            <v>0</v>
          </cell>
          <cell r="S1016">
            <v>0</v>
          </cell>
          <cell r="T1016" t="str">
            <v/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</row>
        <row r="1017">
          <cell r="G1017" t="str">
            <v/>
          </cell>
          <cell r="H1017" t="str">
            <v/>
          </cell>
          <cell r="I1017" t="str">
            <v/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 t="str">
            <v/>
          </cell>
          <cell r="P1017">
            <v>0</v>
          </cell>
          <cell r="Q1017" t="str">
            <v/>
          </cell>
          <cell r="R1017">
            <v>0</v>
          </cell>
          <cell r="S1017">
            <v>0</v>
          </cell>
          <cell r="T1017" t="str">
            <v/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</row>
        <row r="1018">
          <cell r="G1018" t="str">
            <v/>
          </cell>
          <cell r="H1018" t="str">
            <v/>
          </cell>
          <cell r="I1018" t="str">
            <v/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 t="str">
            <v/>
          </cell>
          <cell r="P1018">
            <v>0</v>
          </cell>
          <cell r="Q1018" t="str">
            <v/>
          </cell>
          <cell r="R1018">
            <v>0</v>
          </cell>
          <cell r="S1018">
            <v>0</v>
          </cell>
          <cell r="T1018" t="str">
            <v/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</row>
        <row r="1019">
          <cell r="G1019" t="str">
            <v/>
          </cell>
          <cell r="H1019" t="str">
            <v/>
          </cell>
          <cell r="I1019" t="str">
            <v/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 t="str">
            <v/>
          </cell>
          <cell r="P1019">
            <v>0</v>
          </cell>
          <cell r="Q1019" t="str">
            <v/>
          </cell>
          <cell r="R1019">
            <v>0</v>
          </cell>
          <cell r="S1019">
            <v>0</v>
          </cell>
          <cell r="T1019" t="str">
            <v/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</row>
        <row r="1020">
          <cell r="G1020" t="str">
            <v/>
          </cell>
          <cell r="H1020" t="str">
            <v/>
          </cell>
          <cell r="I1020" t="str">
            <v/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 t="str">
            <v/>
          </cell>
          <cell r="P1020">
            <v>0</v>
          </cell>
          <cell r="Q1020" t="str">
            <v/>
          </cell>
          <cell r="R1020">
            <v>0</v>
          </cell>
          <cell r="S1020">
            <v>0</v>
          </cell>
          <cell r="T1020" t="str">
            <v/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</row>
        <row r="1021">
          <cell r="G1021" t="str">
            <v/>
          </cell>
          <cell r="H1021" t="str">
            <v/>
          </cell>
          <cell r="I1021" t="str">
            <v/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 t="str">
            <v/>
          </cell>
          <cell r="P1021">
            <v>0</v>
          </cell>
          <cell r="Q1021" t="str">
            <v/>
          </cell>
          <cell r="R1021">
            <v>0</v>
          </cell>
          <cell r="S1021">
            <v>0</v>
          </cell>
          <cell r="T1021" t="str">
            <v/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</row>
        <row r="1022">
          <cell r="G1022" t="str">
            <v/>
          </cell>
          <cell r="H1022" t="str">
            <v/>
          </cell>
          <cell r="I1022" t="str">
            <v/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 t="str">
            <v/>
          </cell>
          <cell r="P1022">
            <v>0</v>
          </cell>
          <cell r="Q1022" t="str">
            <v/>
          </cell>
          <cell r="R1022">
            <v>0</v>
          </cell>
          <cell r="S1022">
            <v>0</v>
          </cell>
          <cell r="T1022" t="str">
            <v/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</row>
        <row r="1023">
          <cell r="G1023" t="str">
            <v/>
          </cell>
          <cell r="H1023" t="str">
            <v/>
          </cell>
          <cell r="I1023" t="str">
            <v/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 t="str">
            <v/>
          </cell>
          <cell r="P1023">
            <v>0</v>
          </cell>
          <cell r="Q1023" t="str">
            <v/>
          </cell>
          <cell r="R1023">
            <v>0</v>
          </cell>
          <cell r="S1023">
            <v>0</v>
          </cell>
          <cell r="T1023" t="str">
            <v/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</row>
        <row r="1024">
          <cell r="G1024" t="str">
            <v/>
          </cell>
          <cell r="H1024" t="str">
            <v/>
          </cell>
          <cell r="I1024" t="str">
            <v/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 t="str">
            <v/>
          </cell>
          <cell r="P1024">
            <v>0</v>
          </cell>
          <cell r="Q1024" t="str">
            <v/>
          </cell>
          <cell r="R1024">
            <v>0</v>
          </cell>
          <cell r="S1024">
            <v>0</v>
          </cell>
          <cell r="T1024" t="str">
            <v/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</row>
        <row r="1025">
          <cell r="G1025">
            <v>67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 t="str">
            <v/>
          </cell>
          <cell r="P1025">
            <v>0</v>
          </cell>
          <cell r="Q1025" t="str">
            <v/>
          </cell>
          <cell r="R1025">
            <v>0</v>
          </cell>
          <cell r="S1025">
            <v>0</v>
          </cell>
          <cell r="T1025" t="str">
            <v/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1.29</v>
          </cell>
          <cell r="AC1025">
            <v>0</v>
          </cell>
          <cell r="AD1025">
            <v>0</v>
          </cell>
        </row>
        <row r="1026">
          <cell r="G1026" t="str">
            <v/>
          </cell>
          <cell r="H1026" t="str">
            <v/>
          </cell>
          <cell r="I1026" t="str">
            <v/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 t="str">
            <v/>
          </cell>
          <cell r="P1026">
            <v>0</v>
          </cell>
          <cell r="Q1026" t="str">
            <v/>
          </cell>
          <cell r="R1026">
            <v>0</v>
          </cell>
          <cell r="S1026">
            <v>0</v>
          </cell>
          <cell r="T1026" t="str">
            <v/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</row>
        <row r="1027">
          <cell r="G1027" t="str">
            <v/>
          </cell>
          <cell r="H1027" t="str">
            <v/>
          </cell>
          <cell r="I1027" t="str">
            <v/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 t="str">
            <v/>
          </cell>
          <cell r="P1027">
            <v>0</v>
          </cell>
          <cell r="Q1027" t="str">
            <v/>
          </cell>
          <cell r="R1027">
            <v>0</v>
          </cell>
          <cell r="S1027">
            <v>0</v>
          </cell>
          <cell r="T1027" t="str">
            <v/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</row>
        <row r="1028">
          <cell r="G1028" t="str">
            <v/>
          </cell>
          <cell r="H1028" t="str">
            <v/>
          </cell>
          <cell r="I1028" t="str">
            <v/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 t="str">
            <v/>
          </cell>
          <cell r="P1028">
            <v>0</v>
          </cell>
          <cell r="Q1028" t="str">
            <v/>
          </cell>
          <cell r="R1028">
            <v>0</v>
          </cell>
          <cell r="S1028">
            <v>0</v>
          </cell>
          <cell r="T1028" t="str">
            <v/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</row>
        <row r="1029">
          <cell r="G1029" t="str">
            <v/>
          </cell>
          <cell r="H1029" t="str">
            <v/>
          </cell>
          <cell r="I1029" t="str">
            <v/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 t="str">
            <v/>
          </cell>
          <cell r="P1029">
            <v>0</v>
          </cell>
          <cell r="Q1029" t="str">
            <v/>
          </cell>
          <cell r="R1029">
            <v>0</v>
          </cell>
          <cell r="S1029">
            <v>0</v>
          </cell>
          <cell r="T1029" t="str">
            <v/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</row>
        <row r="1030">
          <cell r="G1030" t="str">
            <v/>
          </cell>
          <cell r="H1030" t="str">
            <v/>
          </cell>
          <cell r="I1030" t="str">
            <v/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 t="str">
            <v/>
          </cell>
          <cell r="P1030">
            <v>0</v>
          </cell>
          <cell r="Q1030" t="str">
            <v/>
          </cell>
          <cell r="R1030">
            <v>0</v>
          </cell>
          <cell r="S1030">
            <v>0</v>
          </cell>
          <cell r="T1030" t="str">
            <v/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31">
          <cell r="G1031" t="str">
            <v/>
          </cell>
          <cell r="H1031" t="str">
            <v/>
          </cell>
          <cell r="I1031" t="str">
            <v/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 t="str">
            <v/>
          </cell>
          <cell r="P1031">
            <v>0</v>
          </cell>
          <cell r="Q1031" t="str">
            <v/>
          </cell>
          <cell r="R1031">
            <v>0</v>
          </cell>
          <cell r="S1031">
            <v>0</v>
          </cell>
          <cell r="T1031" t="str">
            <v/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</row>
        <row r="1032">
          <cell r="G1032" t="str">
            <v/>
          </cell>
          <cell r="H1032" t="str">
            <v/>
          </cell>
          <cell r="I1032" t="str">
            <v/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 t="str">
            <v/>
          </cell>
          <cell r="P1032">
            <v>0</v>
          </cell>
          <cell r="Q1032" t="str">
            <v/>
          </cell>
          <cell r="R1032">
            <v>0</v>
          </cell>
          <cell r="S1032">
            <v>0</v>
          </cell>
          <cell r="T1032" t="str">
            <v/>
          </cell>
          <cell r="U1032">
            <v>0</v>
          </cell>
          <cell r="V1032">
            <v>0</v>
          </cell>
          <cell r="W1032">
            <v>0</v>
          </cell>
          <cell r="X1032">
            <v>0</v>
          </cell>
          <cell r="Y1032">
            <v>0</v>
          </cell>
          <cell r="Z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0</v>
          </cell>
        </row>
        <row r="1033">
          <cell r="G1033" t="str">
            <v/>
          </cell>
          <cell r="H1033" t="str">
            <v/>
          </cell>
          <cell r="I1033" t="str">
            <v/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 t="str">
            <v/>
          </cell>
          <cell r="P1033">
            <v>0</v>
          </cell>
          <cell r="Q1033" t="str">
            <v/>
          </cell>
          <cell r="R1033">
            <v>0</v>
          </cell>
          <cell r="S1033">
            <v>0</v>
          </cell>
          <cell r="T1033" t="str">
            <v/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</row>
        <row r="1034">
          <cell r="G1034" t="str">
            <v/>
          </cell>
          <cell r="H1034" t="str">
            <v/>
          </cell>
          <cell r="I1034" t="str">
            <v/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 t="str">
            <v/>
          </cell>
          <cell r="P1034">
            <v>0</v>
          </cell>
          <cell r="Q1034" t="str">
            <v/>
          </cell>
          <cell r="R1034">
            <v>0</v>
          </cell>
          <cell r="S1034">
            <v>0</v>
          </cell>
          <cell r="T1034" t="str">
            <v/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</row>
        <row r="1035">
          <cell r="G1035" t="str">
            <v/>
          </cell>
          <cell r="H1035" t="str">
            <v/>
          </cell>
          <cell r="I1035" t="str">
            <v/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 t="str">
            <v/>
          </cell>
          <cell r="P1035">
            <v>0</v>
          </cell>
          <cell r="Q1035" t="str">
            <v/>
          </cell>
          <cell r="R1035">
            <v>0</v>
          </cell>
          <cell r="S1035">
            <v>0</v>
          </cell>
          <cell r="T1035" t="str">
            <v/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</row>
        <row r="1036">
          <cell r="G1036" t="str">
            <v/>
          </cell>
          <cell r="H1036" t="str">
            <v/>
          </cell>
          <cell r="I1036" t="str">
            <v/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 t="str">
            <v/>
          </cell>
          <cell r="P1036">
            <v>0</v>
          </cell>
          <cell r="Q1036" t="str">
            <v/>
          </cell>
          <cell r="R1036">
            <v>0</v>
          </cell>
          <cell r="S1036">
            <v>0</v>
          </cell>
          <cell r="T1036" t="str">
            <v/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</row>
        <row r="1037">
          <cell r="G1037" t="str">
            <v/>
          </cell>
          <cell r="H1037" t="str">
            <v/>
          </cell>
          <cell r="I1037" t="str">
            <v/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 t="str">
            <v/>
          </cell>
          <cell r="P1037">
            <v>0</v>
          </cell>
          <cell r="Q1037" t="str">
            <v/>
          </cell>
          <cell r="R1037">
            <v>0</v>
          </cell>
          <cell r="S1037">
            <v>0</v>
          </cell>
          <cell r="T1037" t="str">
            <v/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</row>
        <row r="1038">
          <cell r="G1038" t="str">
            <v/>
          </cell>
          <cell r="H1038" t="str">
            <v/>
          </cell>
          <cell r="I1038" t="str">
            <v/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 t="str">
            <v/>
          </cell>
          <cell r="P1038">
            <v>0</v>
          </cell>
          <cell r="Q1038" t="str">
            <v/>
          </cell>
          <cell r="R1038">
            <v>0</v>
          </cell>
          <cell r="S1038">
            <v>0</v>
          </cell>
          <cell r="T1038" t="str">
            <v/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</row>
        <row r="1039">
          <cell r="G1039" t="str">
            <v/>
          </cell>
          <cell r="H1039" t="str">
            <v/>
          </cell>
          <cell r="I1039" t="str">
            <v/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 t="str">
            <v/>
          </cell>
          <cell r="P1039">
            <v>0</v>
          </cell>
          <cell r="Q1039" t="str">
            <v/>
          </cell>
          <cell r="R1039">
            <v>0</v>
          </cell>
          <cell r="S1039">
            <v>0</v>
          </cell>
          <cell r="T1039" t="str">
            <v/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</row>
        <row r="1040">
          <cell r="G1040">
            <v>68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 t="str">
            <v/>
          </cell>
          <cell r="P1040">
            <v>0</v>
          </cell>
          <cell r="Q1040" t="str">
            <v/>
          </cell>
          <cell r="R1040">
            <v>0</v>
          </cell>
          <cell r="S1040">
            <v>0</v>
          </cell>
          <cell r="T1040" t="str">
            <v/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1.29</v>
          </cell>
          <cell r="AC1040">
            <v>0</v>
          </cell>
          <cell r="AD1040">
            <v>0</v>
          </cell>
        </row>
        <row r="1041">
          <cell r="G1041" t="str">
            <v/>
          </cell>
          <cell r="H1041" t="str">
            <v/>
          </cell>
          <cell r="I1041" t="str">
            <v/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 t="str">
            <v/>
          </cell>
          <cell r="P1041">
            <v>0</v>
          </cell>
          <cell r="Q1041" t="str">
            <v/>
          </cell>
          <cell r="R1041">
            <v>0</v>
          </cell>
          <cell r="S1041">
            <v>0</v>
          </cell>
          <cell r="T1041" t="str">
            <v/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</row>
        <row r="1042">
          <cell r="G1042" t="str">
            <v/>
          </cell>
          <cell r="H1042" t="str">
            <v/>
          </cell>
          <cell r="I1042" t="str">
            <v/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 t="str">
            <v/>
          </cell>
          <cell r="P1042">
            <v>0</v>
          </cell>
          <cell r="Q1042" t="str">
            <v/>
          </cell>
          <cell r="R1042">
            <v>0</v>
          </cell>
          <cell r="S1042">
            <v>0</v>
          </cell>
          <cell r="T1042" t="str">
            <v/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</row>
        <row r="1043">
          <cell r="G1043" t="str">
            <v/>
          </cell>
          <cell r="H1043" t="str">
            <v/>
          </cell>
          <cell r="I1043" t="str">
            <v/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 t="str">
            <v/>
          </cell>
          <cell r="P1043">
            <v>0</v>
          </cell>
          <cell r="Q1043" t="str">
            <v/>
          </cell>
          <cell r="R1043">
            <v>0</v>
          </cell>
          <cell r="S1043">
            <v>0</v>
          </cell>
          <cell r="T1043" t="str">
            <v/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</row>
        <row r="1044">
          <cell r="G1044" t="str">
            <v/>
          </cell>
          <cell r="H1044" t="str">
            <v/>
          </cell>
          <cell r="I1044" t="str">
            <v/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 t="str">
            <v/>
          </cell>
          <cell r="P1044">
            <v>0</v>
          </cell>
          <cell r="Q1044" t="str">
            <v/>
          </cell>
          <cell r="R1044">
            <v>0</v>
          </cell>
          <cell r="S1044">
            <v>0</v>
          </cell>
          <cell r="T1044" t="str">
            <v/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</row>
        <row r="1045">
          <cell r="G1045" t="str">
            <v/>
          </cell>
          <cell r="H1045" t="str">
            <v/>
          </cell>
          <cell r="I1045" t="str">
            <v/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N1045">
            <v>0</v>
          </cell>
          <cell r="O1045" t="str">
            <v/>
          </cell>
          <cell r="P1045">
            <v>0</v>
          </cell>
          <cell r="Q1045" t="str">
            <v/>
          </cell>
          <cell r="R1045">
            <v>0</v>
          </cell>
          <cell r="S1045">
            <v>0</v>
          </cell>
          <cell r="T1045" t="str">
            <v/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</row>
        <row r="1046">
          <cell r="G1046" t="str">
            <v/>
          </cell>
          <cell r="H1046" t="str">
            <v/>
          </cell>
          <cell r="I1046" t="str">
            <v/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 t="str">
            <v/>
          </cell>
          <cell r="P1046">
            <v>0</v>
          </cell>
          <cell r="Q1046" t="str">
            <v/>
          </cell>
          <cell r="R1046">
            <v>0</v>
          </cell>
          <cell r="S1046">
            <v>0</v>
          </cell>
          <cell r="T1046" t="str">
            <v/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</row>
        <row r="1047">
          <cell r="G1047" t="str">
            <v/>
          </cell>
          <cell r="H1047" t="str">
            <v/>
          </cell>
          <cell r="I1047" t="str">
            <v/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 t="str">
            <v/>
          </cell>
          <cell r="P1047">
            <v>0</v>
          </cell>
          <cell r="Q1047" t="str">
            <v/>
          </cell>
          <cell r="R1047">
            <v>0</v>
          </cell>
          <cell r="S1047">
            <v>0</v>
          </cell>
          <cell r="T1047" t="str">
            <v/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</row>
        <row r="1048">
          <cell r="G1048" t="str">
            <v/>
          </cell>
          <cell r="H1048" t="str">
            <v/>
          </cell>
          <cell r="I1048" t="str">
            <v/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N1048">
            <v>0</v>
          </cell>
          <cell r="O1048" t="str">
            <v/>
          </cell>
          <cell r="P1048">
            <v>0</v>
          </cell>
          <cell r="Q1048" t="str">
            <v/>
          </cell>
          <cell r="R1048">
            <v>0</v>
          </cell>
          <cell r="S1048">
            <v>0</v>
          </cell>
          <cell r="T1048" t="str">
            <v/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</row>
        <row r="1049">
          <cell r="G1049" t="str">
            <v/>
          </cell>
          <cell r="H1049" t="str">
            <v/>
          </cell>
          <cell r="I1049" t="str">
            <v/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N1049">
            <v>0</v>
          </cell>
          <cell r="O1049" t="str">
            <v/>
          </cell>
          <cell r="P1049">
            <v>0</v>
          </cell>
          <cell r="Q1049" t="str">
            <v/>
          </cell>
          <cell r="R1049">
            <v>0</v>
          </cell>
          <cell r="S1049">
            <v>0</v>
          </cell>
          <cell r="T1049" t="str">
            <v/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</row>
        <row r="1050">
          <cell r="G1050" t="str">
            <v/>
          </cell>
          <cell r="H1050" t="str">
            <v/>
          </cell>
          <cell r="I1050" t="str">
            <v/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 t="str">
            <v/>
          </cell>
          <cell r="P1050">
            <v>0</v>
          </cell>
          <cell r="Q1050" t="str">
            <v/>
          </cell>
          <cell r="R1050">
            <v>0</v>
          </cell>
          <cell r="S1050">
            <v>0</v>
          </cell>
          <cell r="T1050" t="str">
            <v/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</row>
        <row r="1051">
          <cell r="G1051" t="str">
            <v/>
          </cell>
          <cell r="H1051" t="str">
            <v/>
          </cell>
          <cell r="I1051" t="str">
            <v/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N1051">
            <v>0</v>
          </cell>
          <cell r="O1051" t="str">
            <v/>
          </cell>
          <cell r="P1051">
            <v>0</v>
          </cell>
          <cell r="Q1051" t="str">
            <v/>
          </cell>
          <cell r="R1051">
            <v>0</v>
          </cell>
          <cell r="S1051">
            <v>0</v>
          </cell>
          <cell r="T1051" t="str">
            <v/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</row>
        <row r="1052">
          <cell r="G1052" t="str">
            <v/>
          </cell>
          <cell r="H1052" t="str">
            <v/>
          </cell>
          <cell r="I1052" t="str">
            <v/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N1052">
            <v>0</v>
          </cell>
          <cell r="O1052" t="str">
            <v/>
          </cell>
          <cell r="P1052">
            <v>0</v>
          </cell>
          <cell r="Q1052" t="str">
            <v/>
          </cell>
          <cell r="R1052">
            <v>0</v>
          </cell>
          <cell r="S1052">
            <v>0</v>
          </cell>
          <cell r="T1052" t="str">
            <v/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</row>
        <row r="1053">
          <cell r="G1053" t="str">
            <v/>
          </cell>
          <cell r="H1053" t="str">
            <v/>
          </cell>
          <cell r="I1053" t="str">
            <v/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N1053">
            <v>0</v>
          </cell>
          <cell r="O1053" t="str">
            <v/>
          </cell>
          <cell r="P1053">
            <v>0</v>
          </cell>
          <cell r="Q1053" t="str">
            <v/>
          </cell>
          <cell r="R1053">
            <v>0</v>
          </cell>
          <cell r="S1053">
            <v>0</v>
          </cell>
          <cell r="T1053" t="str">
            <v/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</row>
        <row r="1054">
          <cell r="G1054" t="str">
            <v/>
          </cell>
          <cell r="H1054" t="str">
            <v/>
          </cell>
          <cell r="I1054" t="str">
            <v/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N1054">
            <v>0</v>
          </cell>
          <cell r="O1054" t="str">
            <v/>
          </cell>
          <cell r="P1054">
            <v>0</v>
          </cell>
          <cell r="Q1054" t="str">
            <v/>
          </cell>
          <cell r="R1054">
            <v>0</v>
          </cell>
          <cell r="S1054">
            <v>0</v>
          </cell>
          <cell r="T1054" t="str">
            <v/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</row>
        <row r="1055">
          <cell r="G1055">
            <v>69</v>
          </cell>
          <cell r="H1055">
            <v>0</v>
          </cell>
          <cell r="I1055">
            <v>0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N1055">
            <v>0</v>
          </cell>
          <cell r="O1055" t="str">
            <v/>
          </cell>
          <cell r="P1055">
            <v>0</v>
          </cell>
          <cell r="Q1055" t="str">
            <v/>
          </cell>
          <cell r="R1055">
            <v>0</v>
          </cell>
          <cell r="S1055">
            <v>0</v>
          </cell>
          <cell r="T1055" t="str">
            <v/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1.29</v>
          </cell>
          <cell r="AC1055">
            <v>0</v>
          </cell>
          <cell r="AD1055">
            <v>0</v>
          </cell>
        </row>
        <row r="1056">
          <cell r="G1056" t="str">
            <v/>
          </cell>
          <cell r="H1056" t="str">
            <v/>
          </cell>
          <cell r="I1056" t="str">
            <v/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 t="str">
            <v/>
          </cell>
          <cell r="P1056">
            <v>0</v>
          </cell>
          <cell r="Q1056" t="str">
            <v/>
          </cell>
          <cell r="R1056">
            <v>0</v>
          </cell>
          <cell r="S1056">
            <v>0</v>
          </cell>
          <cell r="T1056" t="str">
            <v/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</row>
        <row r="1057">
          <cell r="G1057" t="str">
            <v/>
          </cell>
          <cell r="H1057" t="str">
            <v/>
          </cell>
          <cell r="I1057" t="str">
            <v/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 t="str">
            <v/>
          </cell>
          <cell r="P1057">
            <v>0</v>
          </cell>
          <cell r="Q1057" t="str">
            <v/>
          </cell>
          <cell r="R1057">
            <v>0</v>
          </cell>
          <cell r="S1057">
            <v>0</v>
          </cell>
          <cell r="T1057" t="str">
            <v/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</row>
        <row r="1058">
          <cell r="G1058" t="str">
            <v/>
          </cell>
          <cell r="H1058" t="str">
            <v/>
          </cell>
          <cell r="I1058" t="str">
            <v/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N1058">
            <v>0</v>
          </cell>
          <cell r="O1058" t="str">
            <v/>
          </cell>
          <cell r="P1058">
            <v>0</v>
          </cell>
          <cell r="Q1058" t="str">
            <v/>
          </cell>
          <cell r="R1058">
            <v>0</v>
          </cell>
          <cell r="S1058">
            <v>0</v>
          </cell>
          <cell r="T1058" t="str">
            <v/>
          </cell>
          <cell r="U1058">
            <v>0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</row>
        <row r="1059">
          <cell r="G1059" t="str">
            <v/>
          </cell>
          <cell r="H1059" t="str">
            <v/>
          </cell>
          <cell r="I1059" t="str">
            <v/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N1059">
            <v>0</v>
          </cell>
          <cell r="O1059" t="str">
            <v/>
          </cell>
          <cell r="P1059">
            <v>0</v>
          </cell>
          <cell r="Q1059" t="str">
            <v/>
          </cell>
          <cell r="R1059">
            <v>0</v>
          </cell>
          <cell r="S1059">
            <v>0</v>
          </cell>
          <cell r="T1059" t="str">
            <v/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</row>
        <row r="1060">
          <cell r="G1060" t="str">
            <v/>
          </cell>
          <cell r="H1060" t="str">
            <v/>
          </cell>
          <cell r="I1060" t="str">
            <v/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N1060">
            <v>0</v>
          </cell>
          <cell r="O1060" t="str">
            <v/>
          </cell>
          <cell r="P1060">
            <v>0</v>
          </cell>
          <cell r="Q1060" t="str">
            <v/>
          </cell>
          <cell r="R1060">
            <v>0</v>
          </cell>
          <cell r="S1060">
            <v>0</v>
          </cell>
          <cell r="T1060" t="str">
            <v/>
          </cell>
          <cell r="U1060">
            <v>0</v>
          </cell>
          <cell r="V1060">
            <v>0</v>
          </cell>
          <cell r="W1060">
            <v>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</row>
        <row r="1061">
          <cell r="G1061" t="str">
            <v/>
          </cell>
          <cell r="H1061" t="str">
            <v/>
          </cell>
          <cell r="I1061" t="str">
            <v/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N1061">
            <v>0</v>
          </cell>
          <cell r="O1061" t="str">
            <v/>
          </cell>
          <cell r="P1061">
            <v>0</v>
          </cell>
          <cell r="Q1061" t="str">
            <v/>
          </cell>
          <cell r="R1061">
            <v>0</v>
          </cell>
          <cell r="S1061">
            <v>0</v>
          </cell>
          <cell r="T1061" t="str">
            <v/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</row>
        <row r="1062">
          <cell r="G1062" t="str">
            <v/>
          </cell>
          <cell r="H1062" t="str">
            <v/>
          </cell>
          <cell r="I1062" t="str">
            <v/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 t="str">
            <v/>
          </cell>
          <cell r="P1062">
            <v>0</v>
          </cell>
          <cell r="Q1062" t="str">
            <v/>
          </cell>
          <cell r="R1062">
            <v>0</v>
          </cell>
          <cell r="S1062">
            <v>0</v>
          </cell>
          <cell r="T1062" t="str">
            <v/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</row>
        <row r="1063">
          <cell r="G1063" t="str">
            <v/>
          </cell>
          <cell r="H1063" t="str">
            <v/>
          </cell>
          <cell r="I1063" t="str">
            <v/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N1063">
            <v>0</v>
          </cell>
          <cell r="O1063" t="str">
            <v/>
          </cell>
          <cell r="P1063">
            <v>0</v>
          </cell>
          <cell r="Q1063" t="str">
            <v/>
          </cell>
          <cell r="R1063">
            <v>0</v>
          </cell>
          <cell r="S1063">
            <v>0</v>
          </cell>
          <cell r="T1063" t="str">
            <v/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</row>
        <row r="1064">
          <cell r="G1064" t="str">
            <v/>
          </cell>
          <cell r="H1064" t="str">
            <v/>
          </cell>
          <cell r="I1064" t="str">
            <v/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N1064">
            <v>0</v>
          </cell>
          <cell r="O1064" t="str">
            <v/>
          </cell>
          <cell r="P1064">
            <v>0</v>
          </cell>
          <cell r="Q1064" t="str">
            <v/>
          </cell>
          <cell r="R1064">
            <v>0</v>
          </cell>
          <cell r="S1064">
            <v>0</v>
          </cell>
          <cell r="T1064" t="str">
            <v/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</row>
        <row r="1065">
          <cell r="G1065" t="str">
            <v/>
          </cell>
          <cell r="H1065" t="str">
            <v/>
          </cell>
          <cell r="I1065" t="str">
            <v/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 t="str">
            <v/>
          </cell>
          <cell r="P1065">
            <v>0</v>
          </cell>
          <cell r="Q1065" t="str">
            <v/>
          </cell>
          <cell r="R1065">
            <v>0</v>
          </cell>
          <cell r="S1065">
            <v>0</v>
          </cell>
          <cell r="T1065" t="str">
            <v/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066">
          <cell r="G1066" t="str">
            <v/>
          </cell>
          <cell r="H1066" t="str">
            <v/>
          </cell>
          <cell r="I1066" t="str">
            <v/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 t="str">
            <v/>
          </cell>
          <cell r="P1066">
            <v>0</v>
          </cell>
          <cell r="Q1066" t="str">
            <v/>
          </cell>
          <cell r="R1066">
            <v>0</v>
          </cell>
          <cell r="S1066">
            <v>0</v>
          </cell>
          <cell r="T1066" t="str">
            <v/>
          </cell>
          <cell r="U1066">
            <v>0</v>
          </cell>
          <cell r="V1066">
            <v>0</v>
          </cell>
          <cell r="W1066">
            <v>0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</row>
        <row r="1067">
          <cell r="G1067" t="str">
            <v/>
          </cell>
          <cell r="H1067" t="str">
            <v/>
          </cell>
          <cell r="I1067" t="str">
            <v/>
          </cell>
          <cell r="J1067">
            <v>0</v>
          </cell>
          <cell r="K1067">
            <v>0</v>
          </cell>
          <cell r="L1067">
            <v>0</v>
          </cell>
          <cell r="M1067">
            <v>0</v>
          </cell>
          <cell r="N1067">
            <v>0</v>
          </cell>
          <cell r="O1067" t="str">
            <v/>
          </cell>
          <cell r="P1067">
            <v>0</v>
          </cell>
          <cell r="Q1067" t="str">
            <v/>
          </cell>
          <cell r="R1067">
            <v>0</v>
          </cell>
          <cell r="S1067">
            <v>0</v>
          </cell>
          <cell r="T1067" t="str">
            <v/>
          </cell>
          <cell r="U1067">
            <v>0</v>
          </cell>
          <cell r="V1067">
            <v>0</v>
          </cell>
          <cell r="W1067">
            <v>0</v>
          </cell>
          <cell r="X1067">
            <v>0</v>
          </cell>
          <cell r="Y1067">
            <v>0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</row>
        <row r="1068">
          <cell r="G1068" t="str">
            <v/>
          </cell>
          <cell r="H1068" t="str">
            <v/>
          </cell>
          <cell r="I1068" t="str">
            <v/>
          </cell>
          <cell r="J1068">
            <v>0</v>
          </cell>
          <cell r="K1068">
            <v>0</v>
          </cell>
          <cell r="L1068">
            <v>0</v>
          </cell>
          <cell r="M1068">
            <v>0</v>
          </cell>
          <cell r="N1068">
            <v>0</v>
          </cell>
          <cell r="O1068" t="str">
            <v/>
          </cell>
          <cell r="P1068">
            <v>0</v>
          </cell>
          <cell r="Q1068" t="str">
            <v/>
          </cell>
          <cell r="R1068">
            <v>0</v>
          </cell>
          <cell r="S1068">
            <v>0</v>
          </cell>
          <cell r="T1068" t="str">
            <v/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</row>
        <row r="1069">
          <cell r="G1069" t="str">
            <v/>
          </cell>
          <cell r="H1069" t="str">
            <v/>
          </cell>
          <cell r="I1069" t="str">
            <v/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 t="str">
            <v/>
          </cell>
          <cell r="P1069">
            <v>0</v>
          </cell>
          <cell r="Q1069" t="str">
            <v/>
          </cell>
          <cell r="R1069">
            <v>0</v>
          </cell>
          <cell r="S1069">
            <v>0</v>
          </cell>
          <cell r="T1069" t="str">
            <v/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</row>
        <row r="1070">
          <cell r="G1070">
            <v>70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 t="str">
            <v/>
          </cell>
          <cell r="P1070">
            <v>0</v>
          </cell>
          <cell r="Q1070" t="str">
            <v/>
          </cell>
          <cell r="R1070">
            <v>0</v>
          </cell>
          <cell r="S1070">
            <v>0</v>
          </cell>
          <cell r="T1070" t="str">
            <v/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1.29</v>
          </cell>
          <cell r="AC1070">
            <v>0</v>
          </cell>
          <cell r="AD1070">
            <v>0</v>
          </cell>
        </row>
        <row r="1071">
          <cell r="G1071" t="str">
            <v/>
          </cell>
          <cell r="H1071" t="str">
            <v/>
          </cell>
          <cell r="I1071" t="str">
            <v/>
          </cell>
          <cell r="J1071">
            <v>0</v>
          </cell>
          <cell r="K1071">
            <v>0</v>
          </cell>
          <cell r="L1071">
            <v>0</v>
          </cell>
          <cell r="M1071">
            <v>0</v>
          </cell>
          <cell r="N1071">
            <v>0</v>
          </cell>
          <cell r="O1071" t="str">
            <v/>
          </cell>
          <cell r="P1071">
            <v>0</v>
          </cell>
          <cell r="Q1071" t="str">
            <v/>
          </cell>
          <cell r="R1071">
            <v>0</v>
          </cell>
          <cell r="S1071">
            <v>0</v>
          </cell>
          <cell r="T1071" t="str">
            <v/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</row>
        <row r="1072">
          <cell r="G1072" t="str">
            <v/>
          </cell>
          <cell r="H1072" t="str">
            <v/>
          </cell>
          <cell r="I1072" t="str">
            <v/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 t="str">
            <v/>
          </cell>
          <cell r="P1072">
            <v>0</v>
          </cell>
          <cell r="Q1072" t="str">
            <v/>
          </cell>
          <cell r="R1072">
            <v>0</v>
          </cell>
          <cell r="S1072">
            <v>0</v>
          </cell>
          <cell r="T1072" t="str">
            <v/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</row>
        <row r="1073">
          <cell r="G1073" t="str">
            <v/>
          </cell>
          <cell r="H1073" t="str">
            <v/>
          </cell>
          <cell r="I1073" t="str">
            <v/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 t="str">
            <v/>
          </cell>
          <cell r="P1073">
            <v>0</v>
          </cell>
          <cell r="Q1073" t="str">
            <v/>
          </cell>
          <cell r="R1073">
            <v>0</v>
          </cell>
          <cell r="S1073">
            <v>0</v>
          </cell>
          <cell r="T1073" t="str">
            <v/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</row>
        <row r="1074">
          <cell r="G1074" t="str">
            <v/>
          </cell>
          <cell r="H1074" t="str">
            <v/>
          </cell>
          <cell r="I1074" t="str">
            <v/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 t="str">
            <v/>
          </cell>
          <cell r="P1074">
            <v>0</v>
          </cell>
          <cell r="Q1074" t="str">
            <v/>
          </cell>
          <cell r="R1074">
            <v>0</v>
          </cell>
          <cell r="S1074">
            <v>0</v>
          </cell>
          <cell r="T1074" t="str">
            <v/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</row>
        <row r="1075">
          <cell r="G1075" t="str">
            <v/>
          </cell>
          <cell r="H1075" t="str">
            <v/>
          </cell>
          <cell r="I1075" t="str">
            <v/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 t="str">
            <v/>
          </cell>
          <cell r="P1075">
            <v>0</v>
          </cell>
          <cell r="Q1075" t="str">
            <v/>
          </cell>
          <cell r="R1075">
            <v>0</v>
          </cell>
          <cell r="S1075">
            <v>0</v>
          </cell>
          <cell r="T1075" t="str">
            <v/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</row>
        <row r="1076">
          <cell r="G1076" t="str">
            <v/>
          </cell>
          <cell r="H1076" t="str">
            <v/>
          </cell>
          <cell r="I1076" t="str">
            <v/>
          </cell>
          <cell r="J1076">
            <v>0</v>
          </cell>
          <cell r="K1076">
            <v>0</v>
          </cell>
          <cell r="L1076">
            <v>0</v>
          </cell>
          <cell r="M1076">
            <v>0</v>
          </cell>
          <cell r="N1076">
            <v>0</v>
          </cell>
          <cell r="O1076" t="str">
            <v/>
          </cell>
          <cell r="P1076">
            <v>0</v>
          </cell>
          <cell r="Q1076" t="str">
            <v/>
          </cell>
          <cell r="R1076">
            <v>0</v>
          </cell>
          <cell r="S1076">
            <v>0</v>
          </cell>
          <cell r="T1076" t="str">
            <v/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</row>
        <row r="1077">
          <cell r="G1077" t="str">
            <v/>
          </cell>
          <cell r="H1077" t="str">
            <v/>
          </cell>
          <cell r="I1077" t="str">
            <v/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 t="str">
            <v/>
          </cell>
          <cell r="P1077">
            <v>0</v>
          </cell>
          <cell r="Q1077" t="str">
            <v/>
          </cell>
          <cell r="R1077">
            <v>0</v>
          </cell>
          <cell r="S1077">
            <v>0</v>
          </cell>
          <cell r="T1077" t="str">
            <v/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</row>
        <row r="1078">
          <cell r="G1078" t="str">
            <v/>
          </cell>
          <cell r="H1078" t="str">
            <v/>
          </cell>
          <cell r="I1078" t="str">
            <v/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 t="str">
            <v/>
          </cell>
          <cell r="P1078">
            <v>0</v>
          </cell>
          <cell r="Q1078" t="str">
            <v/>
          </cell>
          <cell r="R1078">
            <v>0</v>
          </cell>
          <cell r="S1078">
            <v>0</v>
          </cell>
          <cell r="T1078" t="str">
            <v/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</row>
        <row r="1079">
          <cell r="G1079" t="str">
            <v/>
          </cell>
          <cell r="H1079" t="str">
            <v/>
          </cell>
          <cell r="I1079" t="str">
            <v/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 t="str">
            <v/>
          </cell>
          <cell r="P1079">
            <v>0</v>
          </cell>
          <cell r="Q1079" t="str">
            <v/>
          </cell>
          <cell r="R1079">
            <v>0</v>
          </cell>
          <cell r="S1079">
            <v>0</v>
          </cell>
          <cell r="T1079" t="str">
            <v/>
          </cell>
          <cell r="U1079">
            <v>0</v>
          </cell>
          <cell r="V1079">
            <v>0</v>
          </cell>
          <cell r="W1079">
            <v>0</v>
          </cell>
          <cell r="X1079">
            <v>0</v>
          </cell>
          <cell r="Y1079">
            <v>0</v>
          </cell>
          <cell r="Z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0</v>
          </cell>
        </row>
        <row r="1080">
          <cell r="G1080" t="str">
            <v/>
          </cell>
          <cell r="H1080" t="str">
            <v/>
          </cell>
          <cell r="I1080" t="str">
            <v/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 t="str">
            <v/>
          </cell>
          <cell r="P1080">
            <v>0</v>
          </cell>
          <cell r="Q1080" t="str">
            <v/>
          </cell>
          <cell r="R1080">
            <v>0</v>
          </cell>
          <cell r="S1080">
            <v>0</v>
          </cell>
          <cell r="T1080" t="str">
            <v/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</row>
        <row r="1081">
          <cell r="G1081" t="str">
            <v/>
          </cell>
          <cell r="H1081" t="str">
            <v/>
          </cell>
          <cell r="I1081" t="str">
            <v/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 t="str">
            <v/>
          </cell>
          <cell r="P1081">
            <v>0</v>
          </cell>
          <cell r="Q1081" t="str">
            <v/>
          </cell>
          <cell r="R1081">
            <v>0</v>
          </cell>
          <cell r="S1081">
            <v>0</v>
          </cell>
          <cell r="T1081" t="str">
            <v/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</row>
        <row r="1082">
          <cell r="G1082" t="str">
            <v/>
          </cell>
          <cell r="H1082" t="str">
            <v/>
          </cell>
          <cell r="I1082" t="str">
            <v/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 t="str">
            <v/>
          </cell>
          <cell r="P1082">
            <v>0</v>
          </cell>
          <cell r="Q1082" t="str">
            <v/>
          </cell>
          <cell r="R1082">
            <v>0</v>
          </cell>
          <cell r="S1082">
            <v>0</v>
          </cell>
          <cell r="T1082" t="str">
            <v/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</row>
        <row r="1083">
          <cell r="G1083" t="str">
            <v/>
          </cell>
          <cell r="H1083" t="str">
            <v/>
          </cell>
          <cell r="I1083" t="str">
            <v/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 t="str">
            <v/>
          </cell>
          <cell r="P1083">
            <v>0</v>
          </cell>
          <cell r="Q1083" t="str">
            <v/>
          </cell>
          <cell r="R1083">
            <v>0</v>
          </cell>
          <cell r="S1083">
            <v>0</v>
          </cell>
          <cell r="T1083" t="str">
            <v/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</row>
        <row r="1084">
          <cell r="G1084" t="str">
            <v/>
          </cell>
          <cell r="H1084" t="str">
            <v/>
          </cell>
          <cell r="I1084" t="str">
            <v/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 t="str">
            <v/>
          </cell>
          <cell r="P1084">
            <v>0</v>
          </cell>
          <cell r="Q1084" t="str">
            <v/>
          </cell>
          <cell r="R1084">
            <v>0</v>
          </cell>
          <cell r="S1084">
            <v>0</v>
          </cell>
          <cell r="T1084" t="str">
            <v/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</row>
        <row r="1085">
          <cell r="G1085">
            <v>71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 t="str">
            <v/>
          </cell>
          <cell r="P1085">
            <v>0</v>
          </cell>
          <cell r="Q1085" t="str">
            <v/>
          </cell>
          <cell r="R1085">
            <v>0</v>
          </cell>
          <cell r="S1085">
            <v>0</v>
          </cell>
          <cell r="T1085" t="str">
            <v/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1.29</v>
          </cell>
          <cell r="AC1085">
            <v>0</v>
          </cell>
          <cell r="AD1085">
            <v>0</v>
          </cell>
        </row>
        <row r="1086">
          <cell r="G1086" t="str">
            <v/>
          </cell>
          <cell r="H1086" t="str">
            <v/>
          </cell>
          <cell r="I1086" t="str">
            <v/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 t="str">
            <v/>
          </cell>
          <cell r="P1086">
            <v>0</v>
          </cell>
          <cell r="Q1086" t="str">
            <v/>
          </cell>
          <cell r="R1086">
            <v>0</v>
          </cell>
          <cell r="S1086">
            <v>0</v>
          </cell>
          <cell r="T1086" t="str">
            <v/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</row>
        <row r="1087">
          <cell r="G1087" t="str">
            <v/>
          </cell>
          <cell r="H1087" t="str">
            <v/>
          </cell>
          <cell r="I1087" t="str">
            <v/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 t="str">
            <v/>
          </cell>
          <cell r="P1087">
            <v>0</v>
          </cell>
          <cell r="Q1087" t="str">
            <v/>
          </cell>
          <cell r="R1087">
            <v>0</v>
          </cell>
          <cell r="S1087">
            <v>0</v>
          </cell>
          <cell r="T1087" t="str">
            <v/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</row>
        <row r="1088">
          <cell r="G1088" t="str">
            <v/>
          </cell>
          <cell r="H1088" t="str">
            <v/>
          </cell>
          <cell r="I1088" t="str">
            <v/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 t="str">
            <v/>
          </cell>
          <cell r="P1088">
            <v>0</v>
          </cell>
          <cell r="Q1088" t="str">
            <v/>
          </cell>
          <cell r="R1088">
            <v>0</v>
          </cell>
          <cell r="S1088">
            <v>0</v>
          </cell>
          <cell r="T1088" t="str">
            <v/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</row>
        <row r="1089">
          <cell r="G1089" t="str">
            <v/>
          </cell>
          <cell r="H1089" t="str">
            <v/>
          </cell>
          <cell r="I1089" t="str">
            <v/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 t="str">
            <v/>
          </cell>
          <cell r="P1089">
            <v>0</v>
          </cell>
          <cell r="Q1089" t="str">
            <v/>
          </cell>
          <cell r="R1089">
            <v>0</v>
          </cell>
          <cell r="S1089">
            <v>0</v>
          </cell>
          <cell r="T1089" t="str">
            <v/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</row>
        <row r="1090">
          <cell r="G1090" t="str">
            <v/>
          </cell>
          <cell r="H1090" t="str">
            <v/>
          </cell>
          <cell r="I1090" t="str">
            <v/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 t="str">
            <v/>
          </cell>
          <cell r="P1090">
            <v>0</v>
          </cell>
          <cell r="Q1090" t="str">
            <v/>
          </cell>
          <cell r="R1090">
            <v>0</v>
          </cell>
          <cell r="S1090">
            <v>0</v>
          </cell>
          <cell r="T1090" t="str">
            <v/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</row>
        <row r="1091">
          <cell r="G1091" t="str">
            <v/>
          </cell>
          <cell r="H1091" t="str">
            <v/>
          </cell>
          <cell r="I1091" t="str">
            <v/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 t="str">
            <v/>
          </cell>
          <cell r="P1091">
            <v>0</v>
          </cell>
          <cell r="Q1091" t="str">
            <v/>
          </cell>
          <cell r="R1091">
            <v>0</v>
          </cell>
          <cell r="S1091">
            <v>0</v>
          </cell>
          <cell r="T1091" t="str">
            <v/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</row>
        <row r="1092">
          <cell r="G1092" t="str">
            <v/>
          </cell>
          <cell r="H1092" t="str">
            <v/>
          </cell>
          <cell r="I1092" t="str">
            <v/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 t="str">
            <v/>
          </cell>
          <cell r="P1092">
            <v>0</v>
          </cell>
          <cell r="Q1092" t="str">
            <v/>
          </cell>
          <cell r="R1092">
            <v>0</v>
          </cell>
          <cell r="S1092">
            <v>0</v>
          </cell>
          <cell r="T1092" t="str">
            <v/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</row>
        <row r="1093">
          <cell r="G1093" t="str">
            <v/>
          </cell>
          <cell r="H1093" t="str">
            <v/>
          </cell>
          <cell r="I1093" t="str">
            <v/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 t="str">
            <v/>
          </cell>
          <cell r="P1093">
            <v>0</v>
          </cell>
          <cell r="Q1093" t="str">
            <v/>
          </cell>
          <cell r="R1093">
            <v>0</v>
          </cell>
          <cell r="S1093">
            <v>0</v>
          </cell>
          <cell r="T1093" t="str">
            <v/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</row>
        <row r="1094">
          <cell r="G1094" t="str">
            <v/>
          </cell>
          <cell r="H1094" t="str">
            <v/>
          </cell>
          <cell r="I1094" t="str">
            <v/>
          </cell>
          <cell r="J1094">
            <v>0</v>
          </cell>
          <cell r="K1094">
            <v>0</v>
          </cell>
          <cell r="L1094">
            <v>0</v>
          </cell>
          <cell r="M1094">
            <v>0</v>
          </cell>
          <cell r="N1094">
            <v>0</v>
          </cell>
          <cell r="O1094" t="str">
            <v/>
          </cell>
          <cell r="P1094">
            <v>0</v>
          </cell>
          <cell r="Q1094" t="str">
            <v/>
          </cell>
          <cell r="R1094">
            <v>0</v>
          </cell>
          <cell r="S1094">
            <v>0</v>
          </cell>
          <cell r="T1094" t="str">
            <v/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</row>
        <row r="1095">
          <cell r="G1095" t="str">
            <v/>
          </cell>
          <cell r="H1095" t="str">
            <v/>
          </cell>
          <cell r="I1095" t="str">
            <v/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 t="str">
            <v/>
          </cell>
          <cell r="P1095">
            <v>0</v>
          </cell>
          <cell r="Q1095" t="str">
            <v/>
          </cell>
          <cell r="R1095">
            <v>0</v>
          </cell>
          <cell r="S1095">
            <v>0</v>
          </cell>
          <cell r="T1095" t="str">
            <v/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</row>
        <row r="1096">
          <cell r="G1096" t="str">
            <v/>
          </cell>
          <cell r="H1096" t="str">
            <v/>
          </cell>
          <cell r="I1096" t="str">
            <v/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 t="str">
            <v/>
          </cell>
          <cell r="P1096">
            <v>0</v>
          </cell>
          <cell r="Q1096" t="str">
            <v/>
          </cell>
          <cell r="R1096">
            <v>0</v>
          </cell>
          <cell r="S1096">
            <v>0</v>
          </cell>
          <cell r="T1096" t="str">
            <v/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</row>
        <row r="1097">
          <cell r="G1097" t="str">
            <v/>
          </cell>
          <cell r="H1097" t="str">
            <v/>
          </cell>
          <cell r="I1097" t="str">
            <v/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 t="str">
            <v/>
          </cell>
          <cell r="P1097">
            <v>0</v>
          </cell>
          <cell r="Q1097" t="str">
            <v/>
          </cell>
          <cell r="R1097">
            <v>0</v>
          </cell>
          <cell r="S1097">
            <v>0</v>
          </cell>
          <cell r="T1097" t="str">
            <v/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</row>
        <row r="1098">
          <cell r="G1098" t="str">
            <v/>
          </cell>
          <cell r="H1098" t="str">
            <v/>
          </cell>
          <cell r="I1098" t="str">
            <v/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 t="str">
            <v/>
          </cell>
          <cell r="P1098">
            <v>0</v>
          </cell>
          <cell r="Q1098" t="str">
            <v/>
          </cell>
          <cell r="R1098">
            <v>0</v>
          </cell>
          <cell r="S1098">
            <v>0</v>
          </cell>
          <cell r="T1098" t="str">
            <v/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</row>
        <row r="1099">
          <cell r="G1099" t="str">
            <v/>
          </cell>
          <cell r="H1099" t="str">
            <v/>
          </cell>
          <cell r="I1099" t="str">
            <v/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 t="str">
            <v/>
          </cell>
          <cell r="P1099">
            <v>0</v>
          </cell>
          <cell r="Q1099" t="str">
            <v/>
          </cell>
          <cell r="R1099">
            <v>0</v>
          </cell>
          <cell r="S1099">
            <v>0</v>
          </cell>
          <cell r="T1099" t="str">
            <v/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</row>
        <row r="1100">
          <cell r="G1100">
            <v>72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 t="str">
            <v/>
          </cell>
          <cell r="P1100">
            <v>0</v>
          </cell>
          <cell r="Q1100" t="str">
            <v/>
          </cell>
          <cell r="R1100">
            <v>0</v>
          </cell>
          <cell r="S1100">
            <v>0</v>
          </cell>
          <cell r="T1100" t="str">
            <v/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1.29</v>
          </cell>
          <cell r="AC1100">
            <v>0</v>
          </cell>
          <cell r="AD1100">
            <v>0</v>
          </cell>
        </row>
        <row r="1101">
          <cell r="G1101" t="str">
            <v/>
          </cell>
          <cell r="H1101" t="str">
            <v/>
          </cell>
          <cell r="I1101" t="str">
            <v/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 t="str">
            <v/>
          </cell>
          <cell r="P1101">
            <v>0</v>
          </cell>
          <cell r="Q1101" t="str">
            <v/>
          </cell>
          <cell r="R1101">
            <v>0</v>
          </cell>
          <cell r="S1101">
            <v>0</v>
          </cell>
          <cell r="T1101" t="str">
            <v/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</row>
        <row r="1102">
          <cell r="G1102" t="str">
            <v/>
          </cell>
          <cell r="H1102" t="str">
            <v/>
          </cell>
          <cell r="I1102" t="str">
            <v/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 t="str">
            <v/>
          </cell>
          <cell r="P1102">
            <v>0</v>
          </cell>
          <cell r="Q1102" t="str">
            <v/>
          </cell>
          <cell r="R1102">
            <v>0</v>
          </cell>
          <cell r="S1102">
            <v>0</v>
          </cell>
          <cell r="T1102" t="str">
            <v/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</row>
        <row r="1103">
          <cell r="G1103" t="str">
            <v/>
          </cell>
          <cell r="H1103" t="str">
            <v/>
          </cell>
          <cell r="I1103" t="str">
            <v/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 t="str">
            <v/>
          </cell>
          <cell r="P1103">
            <v>0</v>
          </cell>
          <cell r="Q1103" t="str">
            <v/>
          </cell>
          <cell r="R1103">
            <v>0</v>
          </cell>
          <cell r="S1103">
            <v>0</v>
          </cell>
          <cell r="T1103" t="str">
            <v/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</row>
        <row r="1104">
          <cell r="G1104" t="str">
            <v/>
          </cell>
          <cell r="H1104" t="str">
            <v/>
          </cell>
          <cell r="I1104" t="str">
            <v/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 t="str">
            <v/>
          </cell>
          <cell r="P1104">
            <v>0</v>
          </cell>
          <cell r="Q1104" t="str">
            <v/>
          </cell>
          <cell r="R1104">
            <v>0</v>
          </cell>
          <cell r="S1104">
            <v>0</v>
          </cell>
          <cell r="T1104" t="str">
            <v/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</row>
        <row r="1105">
          <cell r="G1105" t="str">
            <v/>
          </cell>
          <cell r="H1105" t="str">
            <v/>
          </cell>
          <cell r="I1105" t="str">
            <v/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 t="str">
            <v/>
          </cell>
          <cell r="P1105">
            <v>0</v>
          </cell>
          <cell r="Q1105" t="str">
            <v/>
          </cell>
          <cell r="R1105">
            <v>0</v>
          </cell>
          <cell r="S1105">
            <v>0</v>
          </cell>
          <cell r="T1105" t="str">
            <v/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</row>
        <row r="1106">
          <cell r="G1106" t="str">
            <v/>
          </cell>
          <cell r="H1106" t="str">
            <v/>
          </cell>
          <cell r="I1106" t="str">
            <v/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 t="str">
            <v/>
          </cell>
          <cell r="P1106">
            <v>0</v>
          </cell>
          <cell r="Q1106" t="str">
            <v/>
          </cell>
          <cell r="R1106">
            <v>0</v>
          </cell>
          <cell r="S1106">
            <v>0</v>
          </cell>
          <cell r="T1106" t="str">
            <v/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</row>
        <row r="1107">
          <cell r="G1107" t="str">
            <v/>
          </cell>
          <cell r="H1107" t="str">
            <v/>
          </cell>
          <cell r="I1107" t="str">
            <v/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 t="str">
            <v/>
          </cell>
          <cell r="P1107">
            <v>0</v>
          </cell>
          <cell r="Q1107" t="str">
            <v/>
          </cell>
          <cell r="R1107">
            <v>0</v>
          </cell>
          <cell r="S1107">
            <v>0</v>
          </cell>
          <cell r="T1107" t="str">
            <v/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</row>
        <row r="1108">
          <cell r="G1108" t="str">
            <v/>
          </cell>
          <cell r="H1108" t="str">
            <v/>
          </cell>
          <cell r="I1108" t="str">
            <v/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 t="str">
            <v/>
          </cell>
          <cell r="P1108">
            <v>0</v>
          </cell>
          <cell r="Q1108" t="str">
            <v/>
          </cell>
          <cell r="R1108">
            <v>0</v>
          </cell>
          <cell r="S1108">
            <v>0</v>
          </cell>
          <cell r="T1108" t="str">
            <v/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</row>
        <row r="1109">
          <cell r="G1109" t="str">
            <v/>
          </cell>
          <cell r="H1109" t="str">
            <v/>
          </cell>
          <cell r="I1109" t="str">
            <v/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 t="str">
            <v/>
          </cell>
          <cell r="P1109">
            <v>0</v>
          </cell>
          <cell r="Q1109" t="str">
            <v/>
          </cell>
          <cell r="R1109">
            <v>0</v>
          </cell>
          <cell r="S1109">
            <v>0</v>
          </cell>
          <cell r="T1109" t="str">
            <v/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</row>
        <row r="1110">
          <cell r="G1110" t="str">
            <v/>
          </cell>
          <cell r="H1110" t="str">
            <v/>
          </cell>
          <cell r="I1110" t="str">
            <v/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N1110">
            <v>0</v>
          </cell>
          <cell r="O1110" t="str">
            <v/>
          </cell>
          <cell r="P1110">
            <v>0</v>
          </cell>
          <cell r="Q1110" t="str">
            <v/>
          </cell>
          <cell r="R1110">
            <v>0</v>
          </cell>
          <cell r="S1110">
            <v>0</v>
          </cell>
          <cell r="T1110" t="str">
            <v/>
          </cell>
          <cell r="U1110">
            <v>0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</row>
        <row r="1111">
          <cell r="G1111" t="str">
            <v/>
          </cell>
          <cell r="H1111" t="str">
            <v/>
          </cell>
          <cell r="I1111" t="str">
            <v/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 t="str">
            <v/>
          </cell>
          <cell r="P1111">
            <v>0</v>
          </cell>
          <cell r="Q1111" t="str">
            <v/>
          </cell>
          <cell r="R1111">
            <v>0</v>
          </cell>
          <cell r="S1111">
            <v>0</v>
          </cell>
          <cell r="T1111" t="str">
            <v/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</row>
        <row r="1112">
          <cell r="G1112" t="str">
            <v/>
          </cell>
          <cell r="H1112" t="str">
            <v/>
          </cell>
          <cell r="I1112" t="str">
            <v/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 t="str">
            <v/>
          </cell>
          <cell r="P1112">
            <v>0</v>
          </cell>
          <cell r="Q1112" t="str">
            <v/>
          </cell>
          <cell r="R1112">
            <v>0</v>
          </cell>
          <cell r="S1112">
            <v>0</v>
          </cell>
          <cell r="T1112" t="str">
            <v/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</row>
        <row r="1113">
          <cell r="G1113" t="str">
            <v/>
          </cell>
          <cell r="H1113" t="str">
            <v/>
          </cell>
          <cell r="I1113" t="str">
            <v/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 t="str">
            <v/>
          </cell>
          <cell r="P1113">
            <v>0</v>
          </cell>
          <cell r="Q1113" t="str">
            <v/>
          </cell>
          <cell r="R1113">
            <v>0</v>
          </cell>
          <cell r="S1113">
            <v>0</v>
          </cell>
          <cell r="T1113" t="str">
            <v/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</row>
        <row r="1114">
          <cell r="G1114" t="str">
            <v/>
          </cell>
          <cell r="H1114" t="str">
            <v/>
          </cell>
          <cell r="I1114" t="str">
            <v/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 t="str">
            <v/>
          </cell>
          <cell r="P1114">
            <v>0</v>
          </cell>
          <cell r="Q1114" t="str">
            <v/>
          </cell>
          <cell r="R1114">
            <v>0</v>
          </cell>
          <cell r="S1114">
            <v>0</v>
          </cell>
          <cell r="T1114" t="str">
            <v/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</row>
        <row r="1115">
          <cell r="G1115">
            <v>73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 t="str">
            <v/>
          </cell>
          <cell r="P1115">
            <v>0</v>
          </cell>
          <cell r="Q1115" t="str">
            <v/>
          </cell>
          <cell r="R1115">
            <v>0</v>
          </cell>
          <cell r="S1115">
            <v>0</v>
          </cell>
          <cell r="T1115" t="str">
            <v/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1.29</v>
          </cell>
          <cell r="AC1115">
            <v>0</v>
          </cell>
          <cell r="AD1115">
            <v>0</v>
          </cell>
        </row>
        <row r="1116">
          <cell r="G1116" t="str">
            <v/>
          </cell>
          <cell r="H1116" t="str">
            <v/>
          </cell>
          <cell r="I1116" t="str">
            <v/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 t="str">
            <v/>
          </cell>
          <cell r="P1116">
            <v>0</v>
          </cell>
          <cell r="Q1116" t="str">
            <v/>
          </cell>
          <cell r="R1116">
            <v>0</v>
          </cell>
          <cell r="S1116">
            <v>0</v>
          </cell>
          <cell r="T1116" t="str">
            <v/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</row>
        <row r="1117">
          <cell r="G1117" t="str">
            <v/>
          </cell>
          <cell r="H1117" t="str">
            <v/>
          </cell>
          <cell r="I1117" t="str">
            <v/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 t="str">
            <v/>
          </cell>
          <cell r="P1117">
            <v>0</v>
          </cell>
          <cell r="Q1117" t="str">
            <v/>
          </cell>
          <cell r="R1117">
            <v>0</v>
          </cell>
          <cell r="S1117">
            <v>0</v>
          </cell>
          <cell r="T1117" t="str">
            <v/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</row>
        <row r="1118">
          <cell r="G1118" t="str">
            <v/>
          </cell>
          <cell r="H1118" t="str">
            <v/>
          </cell>
          <cell r="I1118" t="str">
            <v/>
          </cell>
          <cell r="J1118">
            <v>0</v>
          </cell>
          <cell r="K1118">
            <v>0</v>
          </cell>
          <cell r="L1118">
            <v>0</v>
          </cell>
          <cell r="M1118">
            <v>0</v>
          </cell>
          <cell r="N1118">
            <v>0</v>
          </cell>
          <cell r="O1118" t="str">
            <v/>
          </cell>
          <cell r="P1118">
            <v>0</v>
          </cell>
          <cell r="Q1118" t="str">
            <v/>
          </cell>
          <cell r="R1118">
            <v>0</v>
          </cell>
          <cell r="S1118">
            <v>0</v>
          </cell>
          <cell r="T1118" t="str">
            <v/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</row>
        <row r="1119">
          <cell r="G1119" t="str">
            <v/>
          </cell>
          <cell r="H1119" t="str">
            <v/>
          </cell>
          <cell r="I1119" t="str">
            <v/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 t="str">
            <v/>
          </cell>
          <cell r="P1119">
            <v>0</v>
          </cell>
          <cell r="Q1119" t="str">
            <v/>
          </cell>
          <cell r="R1119">
            <v>0</v>
          </cell>
          <cell r="S1119">
            <v>0</v>
          </cell>
          <cell r="T1119" t="str">
            <v/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</row>
        <row r="1120">
          <cell r="G1120" t="str">
            <v/>
          </cell>
          <cell r="H1120" t="str">
            <v/>
          </cell>
          <cell r="I1120" t="str">
            <v/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 t="str">
            <v/>
          </cell>
          <cell r="P1120">
            <v>0</v>
          </cell>
          <cell r="Q1120" t="str">
            <v/>
          </cell>
          <cell r="R1120">
            <v>0</v>
          </cell>
          <cell r="S1120">
            <v>0</v>
          </cell>
          <cell r="T1120" t="str">
            <v/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</row>
        <row r="1121">
          <cell r="G1121" t="str">
            <v/>
          </cell>
          <cell r="H1121" t="str">
            <v/>
          </cell>
          <cell r="I1121" t="str">
            <v/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 t="str">
            <v/>
          </cell>
          <cell r="P1121">
            <v>0</v>
          </cell>
          <cell r="Q1121" t="str">
            <v/>
          </cell>
          <cell r="R1121">
            <v>0</v>
          </cell>
          <cell r="S1121">
            <v>0</v>
          </cell>
          <cell r="T1121" t="str">
            <v/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</row>
        <row r="1122">
          <cell r="G1122" t="str">
            <v/>
          </cell>
          <cell r="H1122" t="str">
            <v/>
          </cell>
          <cell r="I1122" t="str">
            <v/>
          </cell>
          <cell r="J1122">
            <v>0</v>
          </cell>
          <cell r="K1122">
            <v>0</v>
          </cell>
          <cell r="L1122">
            <v>0</v>
          </cell>
          <cell r="M1122">
            <v>0</v>
          </cell>
          <cell r="N1122">
            <v>0</v>
          </cell>
          <cell r="O1122" t="str">
            <v/>
          </cell>
          <cell r="P1122">
            <v>0</v>
          </cell>
          <cell r="Q1122" t="str">
            <v/>
          </cell>
          <cell r="R1122">
            <v>0</v>
          </cell>
          <cell r="S1122">
            <v>0</v>
          </cell>
          <cell r="T1122" t="str">
            <v/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</row>
        <row r="1123">
          <cell r="G1123" t="str">
            <v/>
          </cell>
          <cell r="H1123" t="str">
            <v/>
          </cell>
          <cell r="I1123" t="str">
            <v/>
          </cell>
          <cell r="J1123">
            <v>0</v>
          </cell>
          <cell r="K1123">
            <v>0</v>
          </cell>
          <cell r="L1123">
            <v>0</v>
          </cell>
          <cell r="M1123">
            <v>0</v>
          </cell>
          <cell r="N1123">
            <v>0</v>
          </cell>
          <cell r="O1123" t="str">
            <v/>
          </cell>
          <cell r="P1123">
            <v>0</v>
          </cell>
          <cell r="Q1123" t="str">
            <v/>
          </cell>
          <cell r="R1123">
            <v>0</v>
          </cell>
          <cell r="S1123">
            <v>0</v>
          </cell>
          <cell r="T1123" t="str">
            <v/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</row>
        <row r="1124">
          <cell r="G1124" t="str">
            <v/>
          </cell>
          <cell r="H1124" t="str">
            <v/>
          </cell>
          <cell r="I1124" t="str">
            <v/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 t="str">
            <v/>
          </cell>
          <cell r="P1124">
            <v>0</v>
          </cell>
          <cell r="Q1124" t="str">
            <v/>
          </cell>
          <cell r="R1124">
            <v>0</v>
          </cell>
          <cell r="S1124">
            <v>0</v>
          </cell>
          <cell r="T1124" t="str">
            <v/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</row>
        <row r="1125">
          <cell r="G1125" t="str">
            <v/>
          </cell>
          <cell r="H1125" t="str">
            <v/>
          </cell>
          <cell r="I1125" t="str">
            <v/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 t="str">
            <v/>
          </cell>
          <cell r="P1125">
            <v>0</v>
          </cell>
          <cell r="Q1125" t="str">
            <v/>
          </cell>
          <cell r="R1125">
            <v>0</v>
          </cell>
          <cell r="S1125">
            <v>0</v>
          </cell>
          <cell r="T1125" t="str">
            <v/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</row>
        <row r="1126">
          <cell r="G1126" t="str">
            <v/>
          </cell>
          <cell r="H1126" t="str">
            <v/>
          </cell>
          <cell r="I1126" t="str">
            <v/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 t="str">
            <v/>
          </cell>
          <cell r="P1126">
            <v>0</v>
          </cell>
          <cell r="Q1126" t="str">
            <v/>
          </cell>
          <cell r="R1126">
            <v>0</v>
          </cell>
          <cell r="S1126">
            <v>0</v>
          </cell>
          <cell r="T1126" t="str">
            <v/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</row>
        <row r="1127">
          <cell r="G1127" t="str">
            <v/>
          </cell>
          <cell r="H1127" t="str">
            <v/>
          </cell>
          <cell r="I1127" t="str">
            <v/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 t="str">
            <v/>
          </cell>
          <cell r="P1127">
            <v>0</v>
          </cell>
          <cell r="Q1127" t="str">
            <v/>
          </cell>
          <cell r="R1127">
            <v>0</v>
          </cell>
          <cell r="S1127">
            <v>0</v>
          </cell>
          <cell r="T1127" t="str">
            <v/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</row>
        <row r="1128">
          <cell r="G1128" t="str">
            <v/>
          </cell>
          <cell r="H1128" t="str">
            <v/>
          </cell>
          <cell r="I1128" t="str">
            <v/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 t="str">
            <v/>
          </cell>
          <cell r="P1128">
            <v>0</v>
          </cell>
          <cell r="Q1128" t="str">
            <v/>
          </cell>
          <cell r="R1128">
            <v>0</v>
          </cell>
          <cell r="S1128">
            <v>0</v>
          </cell>
          <cell r="T1128" t="str">
            <v/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</row>
        <row r="1129">
          <cell r="G1129" t="str">
            <v/>
          </cell>
          <cell r="H1129" t="str">
            <v/>
          </cell>
          <cell r="I1129" t="str">
            <v/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>
            <v>0</v>
          </cell>
          <cell r="O1129" t="str">
            <v/>
          </cell>
          <cell r="P1129">
            <v>0</v>
          </cell>
          <cell r="Q1129" t="str">
            <v/>
          </cell>
          <cell r="R1129">
            <v>0</v>
          </cell>
          <cell r="S1129">
            <v>0</v>
          </cell>
          <cell r="T1129" t="str">
            <v/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</row>
        <row r="1130">
          <cell r="G1130">
            <v>74</v>
          </cell>
          <cell r="H1130">
            <v>0</v>
          </cell>
          <cell r="I1130">
            <v>0</v>
          </cell>
          <cell r="J1130">
            <v>0</v>
          </cell>
          <cell r="K1130">
            <v>0</v>
          </cell>
          <cell r="L1130">
            <v>0</v>
          </cell>
          <cell r="M1130">
            <v>0</v>
          </cell>
          <cell r="N1130">
            <v>0</v>
          </cell>
          <cell r="O1130" t="str">
            <v/>
          </cell>
          <cell r="P1130">
            <v>0</v>
          </cell>
          <cell r="Q1130" t="str">
            <v/>
          </cell>
          <cell r="R1130">
            <v>0</v>
          </cell>
          <cell r="S1130">
            <v>0</v>
          </cell>
          <cell r="T1130" t="str">
            <v/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1.29</v>
          </cell>
          <cell r="AC1130">
            <v>0</v>
          </cell>
          <cell r="AD1130">
            <v>0</v>
          </cell>
        </row>
        <row r="1131">
          <cell r="G1131" t="str">
            <v/>
          </cell>
          <cell r="H1131" t="str">
            <v/>
          </cell>
          <cell r="I1131" t="str">
            <v/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 t="str">
            <v/>
          </cell>
          <cell r="P1131">
            <v>0</v>
          </cell>
          <cell r="Q1131" t="str">
            <v/>
          </cell>
          <cell r="R1131">
            <v>0</v>
          </cell>
          <cell r="S1131">
            <v>0</v>
          </cell>
          <cell r="T1131" t="str">
            <v/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</row>
        <row r="1132">
          <cell r="G1132" t="str">
            <v/>
          </cell>
          <cell r="H1132" t="str">
            <v/>
          </cell>
          <cell r="I1132" t="str">
            <v/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 t="str">
            <v/>
          </cell>
          <cell r="P1132">
            <v>0</v>
          </cell>
          <cell r="Q1132" t="str">
            <v/>
          </cell>
          <cell r="R1132">
            <v>0</v>
          </cell>
          <cell r="S1132">
            <v>0</v>
          </cell>
          <cell r="T1132" t="str">
            <v/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</row>
        <row r="1133">
          <cell r="G1133" t="str">
            <v/>
          </cell>
          <cell r="H1133" t="str">
            <v/>
          </cell>
          <cell r="I1133" t="str">
            <v/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 t="str">
            <v/>
          </cell>
          <cell r="P1133">
            <v>0</v>
          </cell>
          <cell r="Q1133" t="str">
            <v/>
          </cell>
          <cell r="R1133">
            <v>0</v>
          </cell>
          <cell r="S1133">
            <v>0</v>
          </cell>
          <cell r="T1133" t="str">
            <v/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</row>
        <row r="1134">
          <cell r="G1134" t="str">
            <v/>
          </cell>
          <cell r="H1134" t="str">
            <v/>
          </cell>
          <cell r="I1134" t="str">
            <v/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 t="str">
            <v/>
          </cell>
          <cell r="P1134">
            <v>0</v>
          </cell>
          <cell r="Q1134" t="str">
            <v/>
          </cell>
          <cell r="R1134">
            <v>0</v>
          </cell>
          <cell r="S1134">
            <v>0</v>
          </cell>
          <cell r="T1134" t="str">
            <v/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</row>
        <row r="1135">
          <cell r="G1135" t="str">
            <v/>
          </cell>
          <cell r="H1135" t="str">
            <v/>
          </cell>
          <cell r="I1135" t="str">
            <v/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 t="str">
            <v/>
          </cell>
          <cell r="P1135">
            <v>0</v>
          </cell>
          <cell r="Q1135" t="str">
            <v/>
          </cell>
          <cell r="R1135">
            <v>0</v>
          </cell>
          <cell r="S1135">
            <v>0</v>
          </cell>
          <cell r="T1135" t="str">
            <v/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0</v>
          </cell>
        </row>
        <row r="1136">
          <cell r="G1136" t="str">
            <v/>
          </cell>
          <cell r="H1136" t="str">
            <v/>
          </cell>
          <cell r="I1136" t="str">
            <v/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 t="str">
            <v/>
          </cell>
          <cell r="P1136">
            <v>0</v>
          </cell>
          <cell r="Q1136" t="str">
            <v/>
          </cell>
          <cell r="R1136">
            <v>0</v>
          </cell>
          <cell r="S1136">
            <v>0</v>
          </cell>
          <cell r="T1136" t="str">
            <v/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</row>
        <row r="1137">
          <cell r="G1137" t="str">
            <v/>
          </cell>
          <cell r="H1137" t="str">
            <v/>
          </cell>
          <cell r="I1137" t="str">
            <v/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 t="str">
            <v/>
          </cell>
          <cell r="P1137">
            <v>0</v>
          </cell>
          <cell r="Q1137" t="str">
            <v/>
          </cell>
          <cell r="R1137">
            <v>0</v>
          </cell>
          <cell r="S1137">
            <v>0</v>
          </cell>
          <cell r="T1137" t="str">
            <v/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</row>
        <row r="1138">
          <cell r="G1138" t="str">
            <v/>
          </cell>
          <cell r="H1138" t="str">
            <v/>
          </cell>
          <cell r="I1138" t="str">
            <v/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 t="str">
            <v/>
          </cell>
          <cell r="P1138">
            <v>0</v>
          </cell>
          <cell r="Q1138" t="str">
            <v/>
          </cell>
          <cell r="R1138">
            <v>0</v>
          </cell>
          <cell r="S1138">
            <v>0</v>
          </cell>
          <cell r="T1138" t="str">
            <v/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</row>
        <row r="1139">
          <cell r="G1139" t="str">
            <v/>
          </cell>
          <cell r="H1139" t="str">
            <v/>
          </cell>
          <cell r="I1139" t="str">
            <v/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 t="str">
            <v/>
          </cell>
          <cell r="P1139">
            <v>0</v>
          </cell>
          <cell r="Q1139" t="str">
            <v/>
          </cell>
          <cell r="R1139">
            <v>0</v>
          </cell>
          <cell r="S1139">
            <v>0</v>
          </cell>
          <cell r="T1139" t="str">
            <v/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</row>
        <row r="1140">
          <cell r="G1140" t="str">
            <v/>
          </cell>
          <cell r="H1140" t="str">
            <v/>
          </cell>
          <cell r="I1140" t="str">
            <v/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 t="str">
            <v/>
          </cell>
          <cell r="P1140">
            <v>0</v>
          </cell>
          <cell r="Q1140" t="str">
            <v/>
          </cell>
          <cell r="R1140">
            <v>0</v>
          </cell>
          <cell r="S1140">
            <v>0</v>
          </cell>
          <cell r="T1140" t="str">
            <v/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</row>
        <row r="1141">
          <cell r="G1141" t="str">
            <v/>
          </cell>
          <cell r="H1141" t="str">
            <v/>
          </cell>
          <cell r="I1141" t="str">
            <v/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 t="str">
            <v/>
          </cell>
          <cell r="P1141">
            <v>0</v>
          </cell>
          <cell r="Q1141" t="str">
            <v/>
          </cell>
          <cell r="R1141">
            <v>0</v>
          </cell>
          <cell r="S1141">
            <v>0</v>
          </cell>
          <cell r="T1141" t="str">
            <v/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</row>
        <row r="1142">
          <cell r="G1142" t="str">
            <v/>
          </cell>
          <cell r="H1142" t="str">
            <v/>
          </cell>
          <cell r="I1142" t="str">
            <v/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 t="str">
            <v/>
          </cell>
          <cell r="P1142">
            <v>0</v>
          </cell>
          <cell r="Q1142" t="str">
            <v/>
          </cell>
          <cell r="R1142">
            <v>0</v>
          </cell>
          <cell r="S1142">
            <v>0</v>
          </cell>
          <cell r="T1142" t="str">
            <v/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</row>
        <row r="1143">
          <cell r="G1143" t="str">
            <v/>
          </cell>
          <cell r="H1143" t="str">
            <v/>
          </cell>
          <cell r="I1143" t="str">
            <v/>
          </cell>
          <cell r="J1143">
            <v>0</v>
          </cell>
          <cell r="K1143">
            <v>0</v>
          </cell>
          <cell r="L1143">
            <v>0</v>
          </cell>
          <cell r="M1143">
            <v>0</v>
          </cell>
          <cell r="N1143">
            <v>0</v>
          </cell>
          <cell r="O1143" t="str">
            <v/>
          </cell>
          <cell r="P1143">
            <v>0</v>
          </cell>
          <cell r="Q1143" t="str">
            <v/>
          </cell>
          <cell r="R1143">
            <v>0</v>
          </cell>
          <cell r="S1143">
            <v>0</v>
          </cell>
          <cell r="T1143" t="str">
            <v/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</row>
        <row r="1144">
          <cell r="G1144" t="str">
            <v/>
          </cell>
          <cell r="H1144" t="str">
            <v/>
          </cell>
          <cell r="I1144" t="str">
            <v/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 t="str">
            <v/>
          </cell>
          <cell r="P1144">
            <v>0</v>
          </cell>
          <cell r="Q1144" t="str">
            <v/>
          </cell>
          <cell r="R1144">
            <v>0</v>
          </cell>
          <cell r="S1144">
            <v>0</v>
          </cell>
          <cell r="T1144" t="str">
            <v/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</row>
        <row r="1145">
          <cell r="G1145">
            <v>75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 t="str">
            <v/>
          </cell>
          <cell r="P1145">
            <v>0</v>
          </cell>
          <cell r="Q1145" t="str">
            <v/>
          </cell>
          <cell r="R1145">
            <v>0</v>
          </cell>
          <cell r="S1145">
            <v>0</v>
          </cell>
          <cell r="T1145" t="str">
            <v/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1.29</v>
          </cell>
          <cell r="AC1145">
            <v>0</v>
          </cell>
          <cell r="AD1145">
            <v>0</v>
          </cell>
        </row>
        <row r="1146">
          <cell r="G1146" t="str">
            <v/>
          </cell>
          <cell r="H1146" t="str">
            <v/>
          </cell>
          <cell r="I1146" t="str">
            <v/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 t="str">
            <v/>
          </cell>
          <cell r="P1146">
            <v>0</v>
          </cell>
          <cell r="Q1146" t="str">
            <v/>
          </cell>
          <cell r="R1146">
            <v>0</v>
          </cell>
          <cell r="S1146">
            <v>0</v>
          </cell>
          <cell r="T1146" t="str">
            <v/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</row>
        <row r="1147">
          <cell r="G1147" t="str">
            <v/>
          </cell>
          <cell r="H1147" t="str">
            <v/>
          </cell>
          <cell r="I1147" t="str">
            <v/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 t="str">
            <v/>
          </cell>
          <cell r="P1147">
            <v>0</v>
          </cell>
          <cell r="Q1147" t="str">
            <v/>
          </cell>
          <cell r="R1147">
            <v>0</v>
          </cell>
          <cell r="S1147">
            <v>0</v>
          </cell>
          <cell r="T1147" t="str">
            <v/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</row>
        <row r="1148">
          <cell r="G1148" t="str">
            <v/>
          </cell>
          <cell r="H1148" t="str">
            <v/>
          </cell>
          <cell r="I1148" t="str">
            <v/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 t="str">
            <v/>
          </cell>
          <cell r="P1148">
            <v>0</v>
          </cell>
          <cell r="Q1148" t="str">
            <v/>
          </cell>
          <cell r="R1148">
            <v>0</v>
          </cell>
          <cell r="S1148">
            <v>0</v>
          </cell>
          <cell r="T1148" t="str">
            <v/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</row>
        <row r="1149">
          <cell r="G1149" t="str">
            <v/>
          </cell>
          <cell r="H1149" t="str">
            <v/>
          </cell>
          <cell r="I1149" t="str">
            <v/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 t="str">
            <v/>
          </cell>
          <cell r="P1149">
            <v>0</v>
          </cell>
          <cell r="Q1149" t="str">
            <v/>
          </cell>
          <cell r="R1149">
            <v>0</v>
          </cell>
          <cell r="S1149">
            <v>0</v>
          </cell>
          <cell r="T1149" t="str">
            <v/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</row>
        <row r="1150">
          <cell r="G1150" t="str">
            <v/>
          </cell>
          <cell r="H1150" t="str">
            <v/>
          </cell>
          <cell r="I1150" t="str">
            <v/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 t="str">
            <v/>
          </cell>
          <cell r="P1150">
            <v>0</v>
          </cell>
          <cell r="Q1150" t="str">
            <v/>
          </cell>
          <cell r="R1150">
            <v>0</v>
          </cell>
          <cell r="S1150">
            <v>0</v>
          </cell>
          <cell r="T1150" t="str">
            <v/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</row>
        <row r="1151">
          <cell r="G1151" t="str">
            <v/>
          </cell>
          <cell r="H1151" t="str">
            <v/>
          </cell>
          <cell r="I1151" t="str">
            <v/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 t="str">
            <v/>
          </cell>
          <cell r="P1151">
            <v>0</v>
          </cell>
          <cell r="Q1151" t="str">
            <v/>
          </cell>
          <cell r="R1151">
            <v>0</v>
          </cell>
          <cell r="S1151">
            <v>0</v>
          </cell>
          <cell r="T1151" t="str">
            <v/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</row>
        <row r="1152">
          <cell r="G1152" t="str">
            <v/>
          </cell>
          <cell r="H1152" t="str">
            <v/>
          </cell>
          <cell r="I1152" t="str">
            <v/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 t="str">
            <v/>
          </cell>
          <cell r="P1152">
            <v>0</v>
          </cell>
          <cell r="Q1152" t="str">
            <v/>
          </cell>
          <cell r="R1152">
            <v>0</v>
          </cell>
          <cell r="S1152">
            <v>0</v>
          </cell>
          <cell r="T1152" t="str">
            <v/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</row>
        <row r="1153">
          <cell r="G1153" t="str">
            <v/>
          </cell>
          <cell r="H1153" t="str">
            <v/>
          </cell>
          <cell r="I1153" t="str">
            <v/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 t="str">
            <v/>
          </cell>
          <cell r="P1153">
            <v>0</v>
          </cell>
          <cell r="Q1153" t="str">
            <v/>
          </cell>
          <cell r="R1153">
            <v>0</v>
          </cell>
          <cell r="S1153">
            <v>0</v>
          </cell>
          <cell r="T1153" t="str">
            <v/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</row>
        <row r="1154">
          <cell r="G1154" t="str">
            <v/>
          </cell>
          <cell r="H1154" t="str">
            <v/>
          </cell>
          <cell r="I1154" t="str">
            <v/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 t="str">
            <v/>
          </cell>
          <cell r="P1154">
            <v>0</v>
          </cell>
          <cell r="Q1154" t="str">
            <v/>
          </cell>
          <cell r="R1154">
            <v>0</v>
          </cell>
          <cell r="S1154">
            <v>0</v>
          </cell>
          <cell r="T1154" t="str">
            <v/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</row>
        <row r="1155">
          <cell r="G1155" t="str">
            <v/>
          </cell>
          <cell r="H1155" t="str">
            <v/>
          </cell>
          <cell r="I1155" t="str">
            <v/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 t="str">
            <v/>
          </cell>
          <cell r="P1155">
            <v>0</v>
          </cell>
          <cell r="Q1155" t="str">
            <v/>
          </cell>
          <cell r="R1155">
            <v>0</v>
          </cell>
          <cell r="S1155">
            <v>0</v>
          </cell>
          <cell r="T1155" t="str">
            <v/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</row>
        <row r="1156">
          <cell r="G1156" t="str">
            <v/>
          </cell>
          <cell r="H1156" t="str">
            <v/>
          </cell>
          <cell r="I1156" t="str">
            <v/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 t="str">
            <v/>
          </cell>
          <cell r="P1156">
            <v>0</v>
          </cell>
          <cell r="Q1156" t="str">
            <v/>
          </cell>
          <cell r="R1156">
            <v>0</v>
          </cell>
          <cell r="S1156">
            <v>0</v>
          </cell>
          <cell r="T1156" t="str">
            <v/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</row>
        <row r="1157">
          <cell r="G1157" t="str">
            <v/>
          </cell>
          <cell r="H1157" t="str">
            <v/>
          </cell>
          <cell r="I1157" t="str">
            <v/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 t="str">
            <v/>
          </cell>
          <cell r="P1157">
            <v>0</v>
          </cell>
          <cell r="Q1157" t="str">
            <v/>
          </cell>
          <cell r="R1157">
            <v>0</v>
          </cell>
          <cell r="S1157">
            <v>0</v>
          </cell>
          <cell r="T1157" t="str">
            <v/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</row>
        <row r="1158">
          <cell r="G1158" t="str">
            <v/>
          </cell>
          <cell r="H1158" t="str">
            <v/>
          </cell>
          <cell r="I1158" t="str">
            <v/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 t="str">
            <v/>
          </cell>
          <cell r="P1158">
            <v>0</v>
          </cell>
          <cell r="Q1158" t="str">
            <v/>
          </cell>
          <cell r="R1158">
            <v>0</v>
          </cell>
          <cell r="S1158">
            <v>0</v>
          </cell>
          <cell r="T1158" t="str">
            <v/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</row>
        <row r="1159">
          <cell r="G1159" t="str">
            <v/>
          </cell>
          <cell r="H1159" t="str">
            <v/>
          </cell>
          <cell r="I1159" t="str">
            <v/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 t="str">
            <v/>
          </cell>
          <cell r="P1159">
            <v>0</v>
          </cell>
          <cell r="Q1159" t="str">
            <v/>
          </cell>
          <cell r="R1159">
            <v>0</v>
          </cell>
          <cell r="S1159">
            <v>0</v>
          </cell>
          <cell r="T1159" t="str">
            <v/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</row>
        <row r="1160">
          <cell r="G1160">
            <v>76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 t="str">
            <v/>
          </cell>
          <cell r="P1160">
            <v>0</v>
          </cell>
          <cell r="Q1160" t="str">
            <v/>
          </cell>
          <cell r="R1160">
            <v>0</v>
          </cell>
          <cell r="S1160">
            <v>0</v>
          </cell>
          <cell r="T1160" t="str">
            <v/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1.29</v>
          </cell>
          <cell r="AC1160">
            <v>0</v>
          </cell>
          <cell r="AD1160">
            <v>0</v>
          </cell>
        </row>
        <row r="1161">
          <cell r="G1161" t="str">
            <v/>
          </cell>
          <cell r="H1161" t="str">
            <v/>
          </cell>
          <cell r="I1161" t="str">
            <v/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 t="str">
            <v/>
          </cell>
          <cell r="P1161">
            <v>0</v>
          </cell>
          <cell r="Q1161" t="str">
            <v/>
          </cell>
          <cell r="R1161">
            <v>0</v>
          </cell>
          <cell r="S1161">
            <v>0</v>
          </cell>
          <cell r="T1161" t="str">
            <v/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</row>
        <row r="1162">
          <cell r="G1162" t="str">
            <v/>
          </cell>
          <cell r="H1162" t="str">
            <v/>
          </cell>
          <cell r="I1162" t="str">
            <v/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 t="str">
            <v/>
          </cell>
          <cell r="P1162">
            <v>0</v>
          </cell>
          <cell r="Q1162" t="str">
            <v/>
          </cell>
          <cell r="R1162">
            <v>0</v>
          </cell>
          <cell r="S1162">
            <v>0</v>
          </cell>
          <cell r="T1162" t="str">
            <v/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</row>
        <row r="1163">
          <cell r="G1163" t="str">
            <v/>
          </cell>
          <cell r="H1163" t="str">
            <v/>
          </cell>
          <cell r="I1163" t="str">
            <v/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 t="str">
            <v/>
          </cell>
          <cell r="P1163">
            <v>0</v>
          </cell>
          <cell r="Q1163" t="str">
            <v/>
          </cell>
          <cell r="R1163">
            <v>0</v>
          </cell>
          <cell r="S1163">
            <v>0</v>
          </cell>
          <cell r="T1163" t="str">
            <v/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</row>
        <row r="1164">
          <cell r="G1164" t="str">
            <v/>
          </cell>
          <cell r="H1164" t="str">
            <v/>
          </cell>
          <cell r="I1164" t="str">
            <v/>
          </cell>
          <cell r="J1164">
            <v>0</v>
          </cell>
          <cell r="K1164">
            <v>0</v>
          </cell>
          <cell r="L1164">
            <v>0</v>
          </cell>
          <cell r="M1164">
            <v>0</v>
          </cell>
          <cell r="N1164">
            <v>0</v>
          </cell>
          <cell r="O1164" t="str">
            <v/>
          </cell>
          <cell r="P1164">
            <v>0</v>
          </cell>
          <cell r="Q1164" t="str">
            <v/>
          </cell>
          <cell r="R1164">
            <v>0</v>
          </cell>
          <cell r="S1164">
            <v>0</v>
          </cell>
          <cell r="T1164" t="str">
            <v/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</row>
        <row r="1165">
          <cell r="G1165" t="str">
            <v/>
          </cell>
          <cell r="H1165" t="str">
            <v/>
          </cell>
          <cell r="I1165" t="str">
            <v/>
          </cell>
          <cell r="J1165">
            <v>0</v>
          </cell>
          <cell r="K1165">
            <v>0</v>
          </cell>
          <cell r="L1165">
            <v>0</v>
          </cell>
          <cell r="M1165">
            <v>0</v>
          </cell>
          <cell r="N1165">
            <v>0</v>
          </cell>
          <cell r="O1165" t="str">
            <v/>
          </cell>
          <cell r="P1165">
            <v>0</v>
          </cell>
          <cell r="Q1165" t="str">
            <v/>
          </cell>
          <cell r="R1165">
            <v>0</v>
          </cell>
          <cell r="S1165">
            <v>0</v>
          </cell>
          <cell r="T1165" t="str">
            <v/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</row>
        <row r="1166">
          <cell r="G1166" t="str">
            <v/>
          </cell>
          <cell r="H1166" t="str">
            <v/>
          </cell>
          <cell r="I1166" t="str">
            <v/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 t="str">
            <v/>
          </cell>
          <cell r="P1166">
            <v>0</v>
          </cell>
          <cell r="Q1166" t="str">
            <v/>
          </cell>
          <cell r="R1166">
            <v>0</v>
          </cell>
          <cell r="S1166">
            <v>0</v>
          </cell>
          <cell r="T1166" t="str">
            <v/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</row>
        <row r="1167">
          <cell r="G1167" t="str">
            <v/>
          </cell>
          <cell r="H1167" t="str">
            <v/>
          </cell>
          <cell r="I1167" t="str">
            <v/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 t="str">
            <v/>
          </cell>
          <cell r="P1167">
            <v>0</v>
          </cell>
          <cell r="Q1167" t="str">
            <v/>
          </cell>
          <cell r="R1167">
            <v>0</v>
          </cell>
          <cell r="S1167">
            <v>0</v>
          </cell>
          <cell r="T1167" t="str">
            <v/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</row>
        <row r="1168">
          <cell r="G1168" t="str">
            <v/>
          </cell>
          <cell r="H1168" t="str">
            <v/>
          </cell>
          <cell r="I1168" t="str">
            <v/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 t="str">
            <v/>
          </cell>
          <cell r="P1168">
            <v>0</v>
          </cell>
          <cell r="Q1168" t="str">
            <v/>
          </cell>
          <cell r="R1168">
            <v>0</v>
          </cell>
          <cell r="S1168">
            <v>0</v>
          </cell>
          <cell r="T1168" t="str">
            <v/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</row>
        <row r="1169">
          <cell r="G1169" t="str">
            <v/>
          </cell>
          <cell r="H1169" t="str">
            <v/>
          </cell>
          <cell r="I1169" t="str">
            <v/>
          </cell>
          <cell r="J1169">
            <v>0</v>
          </cell>
          <cell r="K1169">
            <v>0</v>
          </cell>
          <cell r="L1169">
            <v>0</v>
          </cell>
          <cell r="M1169">
            <v>0</v>
          </cell>
          <cell r="N1169">
            <v>0</v>
          </cell>
          <cell r="O1169" t="str">
            <v/>
          </cell>
          <cell r="P1169">
            <v>0</v>
          </cell>
          <cell r="Q1169" t="str">
            <v/>
          </cell>
          <cell r="R1169">
            <v>0</v>
          </cell>
          <cell r="S1169">
            <v>0</v>
          </cell>
          <cell r="T1169" t="str">
            <v/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</row>
        <row r="1170">
          <cell r="G1170" t="str">
            <v/>
          </cell>
          <cell r="H1170" t="str">
            <v/>
          </cell>
          <cell r="I1170" t="str">
            <v/>
          </cell>
          <cell r="J1170">
            <v>0</v>
          </cell>
          <cell r="K1170">
            <v>0</v>
          </cell>
          <cell r="L1170">
            <v>0</v>
          </cell>
          <cell r="M1170">
            <v>0</v>
          </cell>
          <cell r="N1170">
            <v>0</v>
          </cell>
          <cell r="O1170" t="str">
            <v/>
          </cell>
          <cell r="P1170">
            <v>0</v>
          </cell>
          <cell r="Q1170" t="str">
            <v/>
          </cell>
          <cell r="R1170">
            <v>0</v>
          </cell>
          <cell r="S1170">
            <v>0</v>
          </cell>
          <cell r="T1170" t="str">
            <v/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</row>
        <row r="1171">
          <cell r="G1171" t="str">
            <v/>
          </cell>
          <cell r="H1171" t="str">
            <v/>
          </cell>
          <cell r="I1171" t="str">
            <v/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>
            <v>0</v>
          </cell>
          <cell r="O1171" t="str">
            <v/>
          </cell>
          <cell r="P1171">
            <v>0</v>
          </cell>
          <cell r="Q1171" t="str">
            <v/>
          </cell>
          <cell r="R1171">
            <v>0</v>
          </cell>
          <cell r="S1171">
            <v>0</v>
          </cell>
          <cell r="T1171" t="str">
            <v/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</row>
        <row r="1172">
          <cell r="G1172" t="str">
            <v/>
          </cell>
          <cell r="H1172" t="str">
            <v/>
          </cell>
          <cell r="I1172" t="str">
            <v/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 t="str">
            <v/>
          </cell>
          <cell r="P1172">
            <v>0</v>
          </cell>
          <cell r="Q1172" t="str">
            <v/>
          </cell>
          <cell r="R1172">
            <v>0</v>
          </cell>
          <cell r="S1172">
            <v>0</v>
          </cell>
          <cell r="T1172" t="str">
            <v/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</row>
        <row r="1173">
          <cell r="G1173" t="str">
            <v/>
          </cell>
          <cell r="H1173" t="str">
            <v/>
          </cell>
          <cell r="I1173" t="str">
            <v/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 t="str">
            <v/>
          </cell>
          <cell r="P1173">
            <v>0</v>
          </cell>
          <cell r="Q1173" t="str">
            <v/>
          </cell>
          <cell r="R1173">
            <v>0</v>
          </cell>
          <cell r="S1173">
            <v>0</v>
          </cell>
          <cell r="T1173" t="str">
            <v/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</row>
        <row r="1174">
          <cell r="G1174" t="str">
            <v/>
          </cell>
          <cell r="H1174" t="str">
            <v/>
          </cell>
          <cell r="I1174" t="str">
            <v/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 t="str">
            <v/>
          </cell>
          <cell r="P1174">
            <v>0</v>
          </cell>
          <cell r="Q1174" t="str">
            <v/>
          </cell>
          <cell r="R1174">
            <v>0</v>
          </cell>
          <cell r="S1174">
            <v>0</v>
          </cell>
          <cell r="T1174" t="str">
            <v/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</row>
        <row r="1175">
          <cell r="G1175">
            <v>77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 t="str">
            <v/>
          </cell>
          <cell r="P1175">
            <v>0</v>
          </cell>
          <cell r="Q1175" t="str">
            <v/>
          </cell>
          <cell r="R1175">
            <v>0</v>
          </cell>
          <cell r="S1175">
            <v>0</v>
          </cell>
          <cell r="T1175" t="str">
            <v/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1.29</v>
          </cell>
          <cell r="AC1175">
            <v>0</v>
          </cell>
          <cell r="AD1175">
            <v>0</v>
          </cell>
        </row>
        <row r="1176">
          <cell r="G1176" t="str">
            <v/>
          </cell>
          <cell r="H1176" t="str">
            <v/>
          </cell>
          <cell r="I1176" t="str">
            <v/>
          </cell>
          <cell r="J1176">
            <v>0</v>
          </cell>
          <cell r="K1176">
            <v>0</v>
          </cell>
          <cell r="L1176">
            <v>0</v>
          </cell>
          <cell r="M1176">
            <v>0</v>
          </cell>
          <cell r="N1176">
            <v>0</v>
          </cell>
          <cell r="O1176" t="str">
            <v/>
          </cell>
          <cell r="P1176">
            <v>0</v>
          </cell>
          <cell r="Q1176" t="str">
            <v/>
          </cell>
          <cell r="R1176">
            <v>0</v>
          </cell>
          <cell r="S1176">
            <v>0</v>
          </cell>
          <cell r="T1176" t="str">
            <v/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</row>
        <row r="1177">
          <cell r="G1177" t="str">
            <v/>
          </cell>
          <cell r="H1177" t="str">
            <v/>
          </cell>
          <cell r="I1177" t="str">
            <v/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 t="str">
            <v/>
          </cell>
          <cell r="P1177">
            <v>0</v>
          </cell>
          <cell r="Q1177" t="str">
            <v/>
          </cell>
          <cell r="R1177">
            <v>0</v>
          </cell>
          <cell r="S1177">
            <v>0</v>
          </cell>
          <cell r="T1177" t="str">
            <v/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</row>
        <row r="1178">
          <cell r="G1178" t="str">
            <v/>
          </cell>
          <cell r="H1178" t="str">
            <v/>
          </cell>
          <cell r="I1178" t="str">
            <v/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 t="str">
            <v/>
          </cell>
          <cell r="P1178">
            <v>0</v>
          </cell>
          <cell r="Q1178" t="str">
            <v/>
          </cell>
          <cell r="R1178">
            <v>0</v>
          </cell>
          <cell r="S1178">
            <v>0</v>
          </cell>
          <cell r="T1178" t="str">
            <v/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</row>
        <row r="1179">
          <cell r="G1179" t="str">
            <v/>
          </cell>
          <cell r="H1179" t="str">
            <v/>
          </cell>
          <cell r="I1179" t="str">
            <v/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 t="str">
            <v/>
          </cell>
          <cell r="P1179">
            <v>0</v>
          </cell>
          <cell r="Q1179" t="str">
            <v/>
          </cell>
          <cell r="R1179">
            <v>0</v>
          </cell>
          <cell r="S1179">
            <v>0</v>
          </cell>
          <cell r="T1179" t="str">
            <v/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</row>
        <row r="1180">
          <cell r="G1180" t="str">
            <v/>
          </cell>
          <cell r="H1180" t="str">
            <v/>
          </cell>
          <cell r="I1180" t="str">
            <v/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 t="str">
            <v/>
          </cell>
          <cell r="P1180">
            <v>0</v>
          </cell>
          <cell r="Q1180" t="str">
            <v/>
          </cell>
          <cell r="R1180">
            <v>0</v>
          </cell>
          <cell r="S1180">
            <v>0</v>
          </cell>
          <cell r="T1180" t="str">
            <v/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</row>
        <row r="1181">
          <cell r="G1181" t="str">
            <v/>
          </cell>
          <cell r="H1181" t="str">
            <v/>
          </cell>
          <cell r="I1181" t="str">
            <v/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 t="str">
            <v/>
          </cell>
          <cell r="P1181">
            <v>0</v>
          </cell>
          <cell r="Q1181" t="str">
            <v/>
          </cell>
          <cell r="R1181">
            <v>0</v>
          </cell>
          <cell r="S1181">
            <v>0</v>
          </cell>
          <cell r="T1181" t="str">
            <v/>
          </cell>
          <cell r="U1181">
            <v>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</row>
        <row r="1182">
          <cell r="G1182" t="str">
            <v/>
          </cell>
          <cell r="H1182" t="str">
            <v/>
          </cell>
          <cell r="I1182" t="str">
            <v/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N1182">
            <v>0</v>
          </cell>
          <cell r="O1182" t="str">
            <v/>
          </cell>
          <cell r="P1182">
            <v>0</v>
          </cell>
          <cell r="Q1182" t="str">
            <v/>
          </cell>
          <cell r="R1182">
            <v>0</v>
          </cell>
          <cell r="S1182">
            <v>0</v>
          </cell>
          <cell r="T1182" t="str">
            <v/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</row>
        <row r="1183">
          <cell r="G1183" t="str">
            <v/>
          </cell>
          <cell r="H1183" t="str">
            <v/>
          </cell>
          <cell r="I1183" t="str">
            <v/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 t="str">
            <v/>
          </cell>
          <cell r="P1183">
            <v>0</v>
          </cell>
          <cell r="Q1183" t="str">
            <v/>
          </cell>
          <cell r="R1183">
            <v>0</v>
          </cell>
          <cell r="S1183">
            <v>0</v>
          </cell>
          <cell r="T1183" t="str">
            <v/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</row>
        <row r="1184">
          <cell r="G1184" t="str">
            <v/>
          </cell>
          <cell r="H1184" t="str">
            <v/>
          </cell>
          <cell r="I1184" t="str">
            <v/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 t="str">
            <v/>
          </cell>
          <cell r="P1184">
            <v>0</v>
          </cell>
          <cell r="Q1184" t="str">
            <v/>
          </cell>
          <cell r="R1184">
            <v>0</v>
          </cell>
          <cell r="S1184">
            <v>0</v>
          </cell>
          <cell r="T1184" t="str">
            <v/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</row>
        <row r="1185">
          <cell r="G1185" t="str">
            <v/>
          </cell>
          <cell r="H1185" t="str">
            <v/>
          </cell>
          <cell r="I1185" t="str">
            <v/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 t="str">
            <v/>
          </cell>
          <cell r="P1185">
            <v>0</v>
          </cell>
          <cell r="Q1185" t="str">
            <v/>
          </cell>
          <cell r="R1185">
            <v>0</v>
          </cell>
          <cell r="S1185">
            <v>0</v>
          </cell>
          <cell r="T1185" t="str">
            <v/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</row>
        <row r="1186">
          <cell r="G1186" t="str">
            <v/>
          </cell>
          <cell r="H1186" t="str">
            <v/>
          </cell>
          <cell r="I1186" t="str">
            <v/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N1186">
            <v>0</v>
          </cell>
          <cell r="O1186" t="str">
            <v/>
          </cell>
          <cell r="P1186">
            <v>0</v>
          </cell>
          <cell r="Q1186" t="str">
            <v/>
          </cell>
          <cell r="R1186">
            <v>0</v>
          </cell>
          <cell r="S1186">
            <v>0</v>
          </cell>
          <cell r="T1186" t="str">
            <v/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</row>
        <row r="1187">
          <cell r="G1187" t="str">
            <v/>
          </cell>
          <cell r="H1187" t="str">
            <v/>
          </cell>
          <cell r="I1187" t="str">
            <v/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N1187">
            <v>0</v>
          </cell>
          <cell r="O1187" t="str">
            <v/>
          </cell>
          <cell r="P1187">
            <v>0</v>
          </cell>
          <cell r="Q1187" t="str">
            <v/>
          </cell>
          <cell r="R1187">
            <v>0</v>
          </cell>
          <cell r="S1187">
            <v>0</v>
          </cell>
          <cell r="T1187" t="str">
            <v/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</row>
        <row r="1188">
          <cell r="G1188" t="str">
            <v/>
          </cell>
          <cell r="H1188" t="str">
            <v/>
          </cell>
          <cell r="I1188" t="str">
            <v/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 t="str">
            <v/>
          </cell>
          <cell r="P1188">
            <v>0</v>
          </cell>
          <cell r="Q1188" t="str">
            <v/>
          </cell>
          <cell r="R1188">
            <v>0</v>
          </cell>
          <cell r="S1188">
            <v>0</v>
          </cell>
          <cell r="T1188" t="str">
            <v/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</row>
        <row r="1189">
          <cell r="G1189" t="str">
            <v/>
          </cell>
          <cell r="H1189" t="str">
            <v/>
          </cell>
          <cell r="I1189" t="str">
            <v/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 t="str">
            <v/>
          </cell>
          <cell r="P1189">
            <v>0</v>
          </cell>
          <cell r="Q1189" t="str">
            <v/>
          </cell>
          <cell r="R1189">
            <v>0</v>
          </cell>
          <cell r="S1189">
            <v>0</v>
          </cell>
          <cell r="T1189" t="str">
            <v/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</row>
        <row r="1190">
          <cell r="G1190">
            <v>78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 t="str">
            <v/>
          </cell>
          <cell r="P1190">
            <v>0</v>
          </cell>
          <cell r="Q1190" t="str">
            <v/>
          </cell>
          <cell r="R1190">
            <v>0</v>
          </cell>
          <cell r="S1190">
            <v>0</v>
          </cell>
          <cell r="T1190" t="str">
            <v/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1.29</v>
          </cell>
          <cell r="AC1190">
            <v>0</v>
          </cell>
          <cell r="AD1190">
            <v>0</v>
          </cell>
        </row>
        <row r="1191">
          <cell r="G1191" t="str">
            <v/>
          </cell>
          <cell r="H1191" t="str">
            <v/>
          </cell>
          <cell r="I1191" t="str">
            <v/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 t="str">
            <v/>
          </cell>
          <cell r="P1191">
            <v>0</v>
          </cell>
          <cell r="Q1191" t="str">
            <v/>
          </cell>
          <cell r="R1191">
            <v>0</v>
          </cell>
          <cell r="S1191">
            <v>0</v>
          </cell>
          <cell r="T1191" t="str">
            <v/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</row>
        <row r="1192">
          <cell r="G1192" t="str">
            <v/>
          </cell>
          <cell r="H1192" t="str">
            <v/>
          </cell>
          <cell r="I1192" t="str">
            <v/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 t="str">
            <v/>
          </cell>
          <cell r="P1192">
            <v>0</v>
          </cell>
          <cell r="Q1192" t="str">
            <v/>
          </cell>
          <cell r="R1192">
            <v>0</v>
          </cell>
          <cell r="S1192">
            <v>0</v>
          </cell>
          <cell r="T1192" t="str">
            <v/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</row>
        <row r="1193">
          <cell r="G1193" t="str">
            <v/>
          </cell>
          <cell r="H1193" t="str">
            <v/>
          </cell>
          <cell r="I1193" t="str">
            <v/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 t="str">
            <v/>
          </cell>
          <cell r="P1193">
            <v>0</v>
          </cell>
          <cell r="Q1193" t="str">
            <v/>
          </cell>
          <cell r="R1193">
            <v>0</v>
          </cell>
          <cell r="S1193">
            <v>0</v>
          </cell>
          <cell r="T1193" t="str">
            <v/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</row>
        <row r="1194">
          <cell r="G1194" t="str">
            <v/>
          </cell>
          <cell r="H1194" t="str">
            <v/>
          </cell>
          <cell r="I1194" t="str">
            <v/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N1194">
            <v>0</v>
          </cell>
          <cell r="O1194" t="str">
            <v/>
          </cell>
          <cell r="P1194">
            <v>0</v>
          </cell>
          <cell r="Q1194" t="str">
            <v/>
          </cell>
          <cell r="R1194">
            <v>0</v>
          </cell>
          <cell r="S1194">
            <v>0</v>
          </cell>
          <cell r="T1194" t="str">
            <v/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</row>
        <row r="1195">
          <cell r="G1195" t="str">
            <v/>
          </cell>
          <cell r="H1195" t="str">
            <v/>
          </cell>
          <cell r="I1195" t="str">
            <v/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N1195">
            <v>0</v>
          </cell>
          <cell r="O1195" t="str">
            <v/>
          </cell>
          <cell r="P1195">
            <v>0</v>
          </cell>
          <cell r="Q1195" t="str">
            <v/>
          </cell>
          <cell r="R1195">
            <v>0</v>
          </cell>
          <cell r="S1195">
            <v>0</v>
          </cell>
          <cell r="T1195" t="str">
            <v/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</row>
        <row r="1196">
          <cell r="G1196" t="str">
            <v/>
          </cell>
          <cell r="H1196" t="str">
            <v/>
          </cell>
          <cell r="I1196" t="str">
            <v/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 t="str">
            <v/>
          </cell>
          <cell r="P1196">
            <v>0</v>
          </cell>
          <cell r="Q1196" t="str">
            <v/>
          </cell>
          <cell r="R1196">
            <v>0</v>
          </cell>
          <cell r="S1196">
            <v>0</v>
          </cell>
          <cell r="T1196" t="str">
            <v/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</row>
        <row r="1197">
          <cell r="G1197" t="str">
            <v/>
          </cell>
          <cell r="H1197" t="str">
            <v/>
          </cell>
          <cell r="I1197" t="str">
            <v/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 t="str">
            <v/>
          </cell>
          <cell r="P1197">
            <v>0</v>
          </cell>
          <cell r="Q1197" t="str">
            <v/>
          </cell>
          <cell r="R1197">
            <v>0</v>
          </cell>
          <cell r="S1197">
            <v>0</v>
          </cell>
          <cell r="T1197" t="str">
            <v/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</row>
        <row r="1198">
          <cell r="G1198" t="str">
            <v/>
          </cell>
          <cell r="H1198" t="str">
            <v/>
          </cell>
          <cell r="I1198" t="str">
            <v/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 t="str">
            <v/>
          </cell>
          <cell r="P1198">
            <v>0</v>
          </cell>
          <cell r="Q1198" t="str">
            <v/>
          </cell>
          <cell r="R1198">
            <v>0</v>
          </cell>
          <cell r="S1198">
            <v>0</v>
          </cell>
          <cell r="T1198" t="str">
            <v/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</row>
        <row r="1199">
          <cell r="G1199" t="str">
            <v/>
          </cell>
          <cell r="H1199" t="str">
            <v/>
          </cell>
          <cell r="I1199" t="str">
            <v/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 t="str">
            <v/>
          </cell>
          <cell r="P1199">
            <v>0</v>
          </cell>
          <cell r="Q1199" t="str">
            <v/>
          </cell>
          <cell r="R1199">
            <v>0</v>
          </cell>
          <cell r="S1199">
            <v>0</v>
          </cell>
          <cell r="T1199" t="str">
            <v/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</row>
        <row r="1200">
          <cell r="G1200" t="str">
            <v/>
          </cell>
          <cell r="H1200" t="str">
            <v/>
          </cell>
          <cell r="I1200" t="str">
            <v/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N1200">
            <v>0</v>
          </cell>
          <cell r="O1200" t="str">
            <v/>
          </cell>
          <cell r="P1200">
            <v>0</v>
          </cell>
          <cell r="Q1200" t="str">
            <v/>
          </cell>
          <cell r="R1200">
            <v>0</v>
          </cell>
          <cell r="S1200">
            <v>0</v>
          </cell>
          <cell r="T1200" t="str">
            <v/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</row>
        <row r="1201">
          <cell r="G1201" t="str">
            <v/>
          </cell>
          <cell r="H1201" t="str">
            <v/>
          </cell>
          <cell r="I1201" t="str">
            <v/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N1201">
            <v>0</v>
          </cell>
          <cell r="O1201" t="str">
            <v/>
          </cell>
          <cell r="P1201">
            <v>0</v>
          </cell>
          <cell r="Q1201" t="str">
            <v/>
          </cell>
          <cell r="R1201">
            <v>0</v>
          </cell>
          <cell r="S1201">
            <v>0</v>
          </cell>
          <cell r="T1201" t="str">
            <v/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</row>
        <row r="1202">
          <cell r="G1202" t="str">
            <v/>
          </cell>
          <cell r="H1202" t="str">
            <v/>
          </cell>
          <cell r="I1202" t="str">
            <v/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 t="str">
            <v/>
          </cell>
          <cell r="P1202">
            <v>0</v>
          </cell>
          <cell r="Q1202" t="str">
            <v/>
          </cell>
          <cell r="R1202">
            <v>0</v>
          </cell>
          <cell r="S1202">
            <v>0</v>
          </cell>
          <cell r="T1202" t="str">
            <v/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</row>
        <row r="1203">
          <cell r="G1203" t="str">
            <v/>
          </cell>
          <cell r="H1203" t="str">
            <v/>
          </cell>
          <cell r="I1203" t="str">
            <v/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 t="str">
            <v/>
          </cell>
          <cell r="P1203">
            <v>0</v>
          </cell>
          <cell r="Q1203" t="str">
            <v/>
          </cell>
          <cell r="R1203">
            <v>0</v>
          </cell>
          <cell r="S1203">
            <v>0</v>
          </cell>
          <cell r="T1203" t="str">
            <v/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</row>
        <row r="1204">
          <cell r="G1204" t="str">
            <v/>
          </cell>
          <cell r="H1204" t="str">
            <v/>
          </cell>
          <cell r="I1204" t="str">
            <v/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 t="str">
            <v/>
          </cell>
          <cell r="P1204">
            <v>0</v>
          </cell>
          <cell r="Q1204" t="str">
            <v/>
          </cell>
          <cell r="R1204">
            <v>0</v>
          </cell>
          <cell r="S1204">
            <v>0</v>
          </cell>
          <cell r="T1204" t="str">
            <v/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</row>
        <row r="1205">
          <cell r="G1205">
            <v>79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 t="str">
            <v/>
          </cell>
          <cell r="P1205">
            <v>0</v>
          </cell>
          <cell r="Q1205" t="str">
            <v/>
          </cell>
          <cell r="R1205">
            <v>0</v>
          </cell>
          <cell r="S1205">
            <v>0</v>
          </cell>
          <cell r="T1205" t="str">
            <v/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1.29</v>
          </cell>
          <cell r="AC1205">
            <v>0</v>
          </cell>
          <cell r="AD1205">
            <v>0</v>
          </cell>
        </row>
        <row r="1206">
          <cell r="G1206" t="str">
            <v/>
          </cell>
          <cell r="H1206" t="str">
            <v/>
          </cell>
          <cell r="I1206" t="str">
            <v/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 t="str">
            <v/>
          </cell>
          <cell r="P1206">
            <v>0</v>
          </cell>
          <cell r="Q1206" t="str">
            <v/>
          </cell>
          <cell r="R1206">
            <v>0</v>
          </cell>
          <cell r="S1206">
            <v>0</v>
          </cell>
          <cell r="T1206" t="str">
            <v/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</row>
        <row r="1207">
          <cell r="G1207" t="str">
            <v/>
          </cell>
          <cell r="H1207" t="str">
            <v/>
          </cell>
          <cell r="I1207" t="str">
            <v/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 t="str">
            <v/>
          </cell>
          <cell r="P1207">
            <v>0</v>
          </cell>
          <cell r="Q1207" t="str">
            <v/>
          </cell>
          <cell r="R1207">
            <v>0</v>
          </cell>
          <cell r="S1207">
            <v>0</v>
          </cell>
          <cell r="T1207" t="str">
            <v/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</row>
        <row r="1208">
          <cell r="G1208" t="str">
            <v/>
          </cell>
          <cell r="H1208" t="str">
            <v/>
          </cell>
          <cell r="I1208" t="str">
            <v/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 t="str">
            <v/>
          </cell>
          <cell r="P1208">
            <v>0</v>
          </cell>
          <cell r="Q1208" t="str">
            <v/>
          </cell>
          <cell r="R1208">
            <v>0</v>
          </cell>
          <cell r="S1208">
            <v>0</v>
          </cell>
          <cell r="T1208" t="str">
            <v/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</row>
        <row r="1209">
          <cell r="G1209" t="str">
            <v/>
          </cell>
          <cell r="H1209" t="str">
            <v/>
          </cell>
          <cell r="I1209" t="str">
            <v/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 t="str">
            <v/>
          </cell>
          <cell r="P1209">
            <v>0</v>
          </cell>
          <cell r="Q1209" t="str">
            <v/>
          </cell>
          <cell r="R1209">
            <v>0</v>
          </cell>
          <cell r="S1209">
            <v>0</v>
          </cell>
          <cell r="T1209" t="str">
            <v/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</row>
        <row r="1210">
          <cell r="G1210" t="str">
            <v/>
          </cell>
          <cell r="H1210" t="str">
            <v/>
          </cell>
          <cell r="I1210" t="str">
            <v/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 t="str">
            <v/>
          </cell>
          <cell r="P1210">
            <v>0</v>
          </cell>
          <cell r="Q1210" t="str">
            <v/>
          </cell>
          <cell r="R1210">
            <v>0</v>
          </cell>
          <cell r="S1210">
            <v>0</v>
          </cell>
          <cell r="T1210" t="str">
            <v/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</row>
        <row r="1211">
          <cell r="G1211" t="str">
            <v/>
          </cell>
          <cell r="H1211" t="str">
            <v/>
          </cell>
          <cell r="I1211" t="str">
            <v/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N1211">
            <v>0</v>
          </cell>
          <cell r="O1211" t="str">
            <v/>
          </cell>
          <cell r="P1211">
            <v>0</v>
          </cell>
          <cell r="Q1211" t="str">
            <v/>
          </cell>
          <cell r="R1211">
            <v>0</v>
          </cell>
          <cell r="S1211">
            <v>0</v>
          </cell>
          <cell r="T1211" t="str">
            <v/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</row>
        <row r="1212">
          <cell r="G1212" t="str">
            <v/>
          </cell>
          <cell r="H1212" t="str">
            <v/>
          </cell>
          <cell r="I1212" t="str">
            <v/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 t="str">
            <v/>
          </cell>
          <cell r="P1212">
            <v>0</v>
          </cell>
          <cell r="Q1212" t="str">
            <v/>
          </cell>
          <cell r="R1212">
            <v>0</v>
          </cell>
          <cell r="S1212">
            <v>0</v>
          </cell>
          <cell r="T1212" t="str">
            <v/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</row>
        <row r="1213">
          <cell r="G1213" t="str">
            <v/>
          </cell>
          <cell r="H1213" t="str">
            <v/>
          </cell>
          <cell r="I1213" t="str">
            <v/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 t="str">
            <v/>
          </cell>
          <cell r="P1213">
            <v>0</v>
          </cell>
          <cell r="Q1213" t="str">
            <v/>
          </cell>
          <cell r="R1213">
            <v>0</v>
          </cell>
          <cell r="S1213">
            <v>0</v>
          </cell>
          <cell r="T1213" t="str">
            <v/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</row>
        <row r="1214">
          <cell r="G1214" t="str">
            <v/>
          </cell>
          <cell r="H1214" t="str">
            <v/>
          </cell>
          <cell r="I1214" t="str">
            <v/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 t="str">
            <v/>
          </cell>
          <cell r="P1214">
            <v>0</v>
          </cell>
          <cell r="Q1214" t="str">
            <v/>
          </cell>
          <cell r="R1214">
            <v>0</v>
          </cell>
          <cell r="S1214">
            <v>0</v>
          </cell>
          <cell r="T1214" t="str">
            <v/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</row>
        <row r="1215">
          <cell r="G1215" t="str">
            <v/>
          </cell>
          <cell r="H1215" t="str">
            <v/>
          </cell>
          <cell r="I1215" t="str">
            <v/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 t="str">
            <v/>
          </cell>
          <cell r="P1215">
            <v>0</v>
          </cell>
          <cell r="Q1215" t="str">
            <v/>
          </cell>
          <cell r="R1215">
            <v>0</v>
          </cell>
          <cell r="S1215">
            <v>0</v>
          </cell>
          <cell r="T1215" t="str">
            <v/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</row>
        <row r="1216">
          <cell r="G1216" t="str">
            <v/>
          </cell>
          <cell r="H1216" t="str">
            <v/>
          </cell>
          <cell r="I1216" t="str">
            <v/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 t="str">
            <v/>
          </cell>
          <cell r="P1216">
            <v>0</v>
          </cell>
          <cell r="Q1216" t="str">
            <v/>
          </cell>
          <cell r="R1216">
            <v>0</v>
          </cell>
          <cell r="S1216">
            <v>0</v>
          </cell>
          <cell r="T1216" t="str">
            <v/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</row>
        <row r="1217">
          <cell r="G1217" t="str">
            <v/>
          </cell>
          <cell r="H1217" t="str">
            <v/>
          </cell>
          <cell r="I1217" t="str">
            <v/>
          </cell>
          <cell r="J1217">
            <v>0</v>
          </cell>
          <cell r="K1217">
            <v>0</v>
          </cell>
          <cell r="L1217">
            <v>0</v>
          </cell>
          <cell r="M1217">
            <v>0</v>
          </cell>
          <cell r="N1217">
            <v>0</v>
          </cell>
          <cell r="O1217" t="str">
            <v/>
          </cell>
          <cell r="P1217">
            <v>0</v>
          </cell>
          <cell r="Q1217" t="str">
            <v/>
          </cell>
          <cell r="R1217">
            <v>0</v>
          </cell>
          <cell r="S1217">
            <v>0</v>
          </cell>
          <cell r="T1217" t="str">
            <v/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</row>
        <row r="1218">
          <cell r="G1218" t="str">
            <v/>
          </cell>
          <cell r="H1218" t="str">
            <v/>
          </cell>
          <cell r="I1218" t="str">
            <v/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 t="str">
            <v/>
          </cell>
          <cell r="P1218">
            <v>0</v>
          </cell>
          <cell r="Q1218" t="str">
            <v/>
          </cell>
          <cell r="R1218">
            <v>0</v>
          </cell>
          <cell r="S1218">
            <v>0</v>
          </cell>
          <cell r="T1218" t="str">
            <v/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</row>
        <row r="1219">
          <cell r="G1219" t="str">
            <v/>
          </cell>
          <cell r="H1219" t="str">
            <v/>
          </cell>
          <cell r="I1219" t="str">
            <v/>
          </cell>
          <cell r="J1219">
            <v>0</v>
          </cell>
          <cell r="K1219">
            <v>0</v>
          </cell>
          <cell r="L1219">
            <v>0</v>
          </cell>
          <cell r="M1219">
            <v>0</v>
          </cell>
          <cell r="N1219">
            <v>0</v>
          </cell>
          <cell r="O1219" t="str">
            <v/>
          </cell>
          <cell r="P1219">
            <v>0</v>
          </cell>
          <cell r="Q1219" t="str">
            <v/>
          </cell>
          <cell r="R1219">
            <v>0</v>
          </cell>
          <cell r="S1219">
            <v>0</v>
          </cell>
          <cell r="T1219" t="str">
            <v/>
          </cell>
          <cell r="U1219">
            <v>0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</row>
        <row r="1220">
          <cell r="G1220">
            <v>80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 t="str">
            <v/>
          </cell>
          <cell r="P1220">
            <v>0</v>
          </cell>
          <cell r="Q1220" t="str">
            <v/>
          </cell>
          <cell r="R1220">
            <v>0</v>
          </cell>
          <cell r="S1220">
            <v>0</v>
          </cell>
          <cell r="T1220" t="str">
            <v/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1.29</v>
          </cell>
          <cell r="AC1220">
            <v>0</v>
          </cell>
          <cell r="AD1220">
            <v>0</v>
          </cell>
        </row>
        <row r="1221">
          <cell r="G1221" t="str">
            <v/>
          </cell>
          <cell r="H1221" t="str">
            <v/>
          </cell>
          <cell r="I1221" t="str">
            <v/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 t="str">
            <v/>
          </cell>
          <cell r="P1221">
            <v>0</v>
          </cell>
          <cell r="Q1221" t="str">
            <v/>
          </cell>
          <cell r="R1221">
            <v>0</v>
          </cell>
          <cell r="S1221">
            <v>0</v>
          </cell>
          <cell r="T1221" t="str">
            <v/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</row>
        <row r="1222">
          <cell r="G1222" t="str">
            <v/>
          </cell>
          <cell r="H1222" t="str">
            <v/>
          </cell>
          <cell r="I1222" t="str">
            <v/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 t="str">
            <v/>
          </cell>
          <cell r="P1222">
            <v>0</v>
          </cell>
          <cell r="Q1222" t="str">
            <v/>
          </cell>
          <cell r="R1222">
            <v>0</v>
          </cell>
          <cell r="S1222">
            <v>0</v>
          </cell>
          <cell r="T1222" t="str">
            <v/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</row>
        <row r="1223">
          <cell r="G1223" t="str">
            <v/>
          </cell>
          <cell r="H1223" t="str">
            <v/>
          </cell>
          <cell r="I1223" t="str">
            <v/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 t="str">
            <v/>
          </cell>
          <cell r="P1223">
            <v>0</v>
          </cell>
          <cell r="Q1223" t="str">
            <v/>
          </cell>
          <cell r="R1223">
            <v>0</v>
          </cell>
          <cell r="S1223">
            <v>0</v>
          </cell>
          <cell r="T1223" t="str">
            <v/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</row>
        <row r="1224">
          <cell r="G1224" t="str">
            <v/>
          </cell>
          <cell r="H1224" t="str">
            <v/>
          </cell>
          <cell r="I1224" t="str">
            <v/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 t="str">
            <v/>
          </cell>
          <cell r="P1224">
            <v>0</v>
          </cell>
          <cell r="Q1224" t="str">
            <v/>
          </cell>
          <cell r="R1224">
            <v>0</v>
          </cell>
          <cell r="S1224">
            <v>0</v>
          </cell>
          <cell r="T1224" t="str">
            <v/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</row>
        <row r="1225">
          <cell r="G1225" t="str">
            <v/>
          </cell>
          <cell r="H1225" t="str">
            <v/>
          </cell>
          <cell r="I1225" t="str">
            <v/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 t="str">
            <v/>
          </cell>
          <cell r="P1225">
            <v>0</v>
          </cell>
          <cell r="Q1225" t="str">
            <v/>
          </cell>
          <cell r="R1225">
            <v>0</v>
          </cell>
          <cell r="S1225">
            <v>0</v>
          </cell>
          <cell r="T1225" t="str">
            <v/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</row>
        <row r="1226">
          <cell r="G1226" t="str">
            <v/>
          </cell>
          <cell r="H1226" t="str">
            <v/>
          </cell>
          <cell r="I1226" t="str">
            <v/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 t="str">
            <v/>
          </cell>
          <cell r="P1226">
            <v>0</v>
          </cell>
          <cell r="Q1226" t="str">
            <v/>
          </cell>
          <cell r="R1226">
            <v>0</v>
          </cell>
          <cell r="S1226">
            <v>0</v>
          </cell>
          <cell r="T1226" t="str">
            <v/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</row>
        <row r="1227">
          <cell r="G1227" t="str">
            <v/>
          </cell>
          <cell r="H1227" t="str">
            <v/>
          </cell>
          <cell r="I1227" t="str">
            <v/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 t="str">
            <v/>
          </cell>
          <cell r="P1227">
            <v>0</v>
          </cell>
          <cell r="Q1227" t="str">
            <v/>
          </cell>
          <cell r="R1227">
            <v>0</v>
          </cell>
          <cell r="S1227">
            <v>0</v>
          </cell>
          <cell r="T1227" t="str">
            <v/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</row>
        <row r="1228">
          <cell r="G1228" t="str">
            <v/>
          </cell>
          <cell r="H1228" t="str">
            <v/>
          </cell>
          <cell r="I1228" t="str">
            <v/>
          </cell>
          <cell r="J1228">
            <v>0</v>
          </cell>
          <cell r="K1228">
            <v>0</v>
          </cell>
          <cell r="L1228">
            <v>0</v>
          </cell>
          <cell r="M1228">
            <v>0</v>
          </cell>
          <cell r="N1228">
            <v>0</v>
          </cell>
          <cell r="O1228" t="str">
            <v/>
          </cell>
          <cell r="P1228">
            <v>0</v>
          </cell>
          <cell r="Q1228" t="str">
            <v/>
          </cell>
          <cell r="R1228">
            <v>0</v>
          </cell>
          <cell r="S1228">
            <v>0</v>
          </cell>
          <cell r="T1228" t="str">
            <v/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</row>
        <row r="1229">
          <cell r="G1229" t="str">
            <v/>
          </cell>
          <cell r="H1229" t="str">
            <v/>
          </cell>
          <cell r="I1229" t="str">
            <v/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 t="str">
            <v/>
          </cell>
          <cell r="P1229">
            <v>0</v>
          </cell>
          <cell r="Q1229" t="str">
            <v/>
          </cell>
          <cell r="R1229">
            <v>0</v>
          </cell>
          <cell r="S1229">
            <v>0</v>
          </cell>
          <cell r="T1229" t="str">
            <v/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</row>
        <row r="1230">
          <cell r="G1230" t="str">
            <v/>
          </cell>
          <cell r="H1230" t="str">
            <v/>
          </cell>
          <cell r="I1230" t="str">
            <v/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 t="str">
            <v/>
          </cell>
          <cell r="P1230">
            <v>0</v>
          </cell>
          <cell r="Q1230" t="str">
            <v/>
          </cell>
          <cell r="R1230">
            <v>0</v>
          </cell>
          <cell r="S1230">
            <v>0</v>
          </cell>
          <cell r="T1230" t="str">
            <v/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</row>
        <row r="1231">
          <cell r="G1231" t="str">
            <v/>
          </cell>
          <cell r="H1231" t="str">
            <v/>
          </cell>
          <cell r="I1231" t="str">
            <v/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 t="str">
            <v/>
          </cell>
          <cell r="P1231">
            <v>0</v>
          </cell>
          <cell r="Q1231" t="str">
            <v/>
          </cell>
          <cell r="R1231">
            <v>0</v>
          </cell>
          <cell r="S1231">
            <v>0</v>
          </cell>
          <cell r="T1231" t="str">
            <v/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</row>
        <row r="1232">
          <cell r="G1232" t="str">
            <v/>
          </cell>
          <cell r="H1232" t="str">
            <v/>
          </cell>
          <cell r="I1232" t="str">
            <v/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 t="str">
            <v/>
          </cell>
          <cell r="P1232">
            <v>0</v>
          </cell>
          <cell r="Q1232" t="str">
            <v/>
          </cell>
          <cell r="R1232">
            <v>0</v>
          </cell>
          <cell r="S1232">
            <v>0</v>
          </cell>
          <cell r="T1232" t="str">
            <v/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</row>
        <row r="1233">
          <cell r="G1233" t="str">
            <v/>
          </cell>
          <cell r="H1233" t="str">
            <v/>
          </cell>
          <cell r="I1233" t="str">
            <v/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 t="str">
            <v/>
          </cell>
          <cell r="P1233">
            <v>0</v>
          </cell>
          <cell r="Q1233" t="str">
            <v/>
          </cell>
          <cell r="R1233">
            <v>0</v>
          </cell>
          <cell r="S1233">
            <v>0</v>
          </cell>
          <cell r="T1233" t="str">
            <v/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</row>
        <row r="1234">
          <cell r="G1234" t="str">
            <v/>
          </cell>
          <cell r="H1234" t="str">
            <v/>
          </cell>
          <cell r="I1234" t="str">
            <v/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 t="str">
            <v/>
          </cell>
          <cell r="P1234">
            <v>0</v>
          </cell>
          <cell r="Q1234" t="str">
            <v/>
          </cell>
          <cell r="R1234">
            <v>0</v>
          </cell>
          <cell r="S1234">
            <v>0</v>
          </cell>
          <cell r="T1234" t="str">
            <v/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</row>
        <row r="1235">
          <cell r="G1235">
            <v>81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 t="str">
            <v/>
          </cell>
          <cell r="P1235">
            <v>0</v>
          </cell>
          <cell r="Q1235" t="str">
            <v/>
          </cell>
          <cell r="R1235">
            <v>0</v>
          </cell>
          <cell r="S1235">
            <v>0</v>
          </cell>
          <cell r="T1235" t="str">
            <v/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1.29</v>
          </cell>
          <cell r="AC1235">
            <v>0</v>
          </cell>
          <cell r="AD1235">
            <v>0</v>
          </cell>
        </row>
        <row r="1236">
          <cell r="G1236" t="str">
            <v/>
          </cell>
          <cell r="H1236" t="str">
            <v/>
          </cell>
          <cell r="I1236" t="str">
            <v/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 t="str">
            <v/>
          </cell>
          <cell r="P1236">
            <v>0</v>
          </cell>
          <cell r="Q1236" t="str">
            <v/>
          </cell>
          <cell r="R1236">
            <v>0</v>
          </cell>
          <cell r="S1236">
            <v>0</v>
          </cell>
          <cell r="T1236" t="str">
            <v/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</row>
        <row r="1237">
          <cell r="G1237" t="str">
            <v/>
          </cell>
          <cell r="H1237" t="str">
            <v/>
          </cell>
          <cell r="I1237" t="str">
            <v/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 t="str">
            <v/>
          </cell>
          <cell r="P1237">
            <v>0</v>
          </cell>
          <cell r="Q1237" t="str">
            <v/>
          </cell>
          <cell r="R1237">
            <v>0</v>
          </cell>
          <cell r="S1237">
            <v>0</v>
          </cell>
          <cell r="T1237" t="str">
            <v/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</row>
        <row r="1238">
          <cell r="G1238" t="str">
            <v/>
          </cell>
          <cell r="H1238" t="str">
            <v/>
          </cell>
          <cell r="I1238" t="str">
            <v/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 t="str">
            <v/>
          </cell>
          <cell r="P1238">
            <v>0</v>
          </cell>
          <cell r="Q1238" t="str">
            <v/>
          </cell>
          <cell r="R1238">
            <v>0</v>
          </cell>
          <cell r="S1238">
            <v>0</v>
          </cell>
          <cell r="T1238" t="str">
            <v/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</row>
        <row r="1239">
          <cell r="G1239" t="str">
            <v/>
          </cell>
          <cell r="H1239" t="str">
            <v/>
          </cell>
          <cell r="I1239" t="str">
            <v/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 t="str">
            <v/>
          </cell>
          <cell r="P1239">
            <v>0</v>
          </cell>
          <cell r="Q1239" t="str">
            <v/>
          </cell>
          <cell r="R1239">
            <v>0</v>
          </cell>
          <cell r="S1239">
            <v>0</v>
          </cell>
          <cell r="T1239" t="str">
            <v/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</row>
        <row r="1240">
          <cell r="G1240" t="str">
            <v/>
          </cell>
          <cell r="H1240" t="str">
            <v/>
          </cell>
          <cell r="I1240" t="str">
            <v/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 t="str">
            <v/>
          </cell>
          <cell r="P1240">
            <v>0</v>
          </cell>
          <cell r="Q1240" t="str">
            <v/>
          </cell>
          <cell r="R1240">
            <v>0</v>
          </cell>
          <cell r="S1240">
            <v>0</v>
          </cell>
          <cell r="T1240" t="str">
            <v/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</row>
        <row r="1241">
          <cell r="G1241" t="str">
            <v/>
          </cell>
          <cell r="H1241" t="str">
            <v/>
          </cell>
          <cell r="I1241" t="str">
            <v/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 t="str">
            <v/>
          </cell>
          <cell r="P1241">
            <v>0</v>
          </cell>
          <cell r="Q1241" t="str">
            <v/>
          </cell>
          <cell r="R1241">
            <v>0</v>
          </cell>
          <cell r="S1241">
            <v>0</v>
          </cell>
          <cell r="T1241" t="str">
            <v/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242">
          <cell r="G1242" t="str">
            <v/>
          </cell>
          <cell r="H1242" t="str">
            <v/>
          </cell>
          <cell r="I1242" t="str">
            <v/>
          </cell>
          <cell r="J1242">
            <v>0</v>
          </cell>
          <cell r="K1242">
            <v>0</v>
          </cell>
          <cell r="L1242">
            <v>0</v>
          </cell>
          <cell r="M1242">
            <v>0</v>
          </cell>
          <cell r="N1242">
            <v>0</v>
          </cell>
          <cell r="O1242" t="str">
            <v/>
          </cell>
          <cell r="P1242">
            <v>0</v>
          </cell>
          <cell r="Q1242" t="str">
            <v/>
          </cell>
          <cell r="R1242">
            <v>0</v>
          </cell>
          <cell r="S1242">
            <v>0</v>
          </cell>
          <cell r="T1242" t="str">
            <v/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</row>
        <row r="1243">
          <cell r="G1243" t="str">
            <v/>
          </cell>
          <cell r="H1243" t="str">
            <v/>
          </cell>
          <cell r="I1243" t="str">
            <v/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 t="str">
            <v/>
          </cell>
          <cell r="P1243">
            <v>0</v>
          </cell>
          <cell r="Q1243" t="str">
            <v/>
          </cell>
          <cell r="R1243">
            <v>0</v>
          </cell>
          <cell r="S1243">
            <v>0</v>
          </cell>
          <cell r="T1243" t="str">
            <v/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</row>
        <row r="1244">
          <cell r="G1244" t="str">
            <v/>
          </cell>
          <cell r="H1244" t="str">
            <v/>
          </cell>
          <cell r="I1244" t="str">
            <v/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 t="str">
            <v/>
          </cell>
          <cell r="P1244">
            <v>0</v>
          </cell>
          <cell r="Q1244" t="str">
            <v/>
          </cell>
          <cell r="R1244">
            <v>0</v>
          </cell>
          <cell r="S1244">
            <v>0</v>
          </cell>
          <cell r="T1244" t="str">
            <v/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</row>
        <row r="1245">
          <cell r="G1245" t="str">
            <v/>
          </cell>
          <cell r="H1245" t="str">
            <v/>
          </cell>
          <cell r="I1245" t="str">
            <v/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 t="str">
            <v/>
          </cell>
          <cell r="P1245">
            <v>0</v>
          </cell>
          <cell r="Q1245" t="str">
            <v/>
          </cell>
          <cell r="R1245">
            <v>0</v>
          </cell>
          <cell r="S1245">
            <v>0</v>
          </cell>
          <cell r="T1245" t="str">
            <v/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</row>
        <row r="1246">
          <cell r="G1246" t="str">
            <v/>
          </cell>
          <cell r="H1246" t="str">
            <v/>
          </cell>
          <cell r="I1246" t="str">
            <v/>
          </cell>
          <cell r="J1246">
            <v>0</v>
          </cell>
          <cell r="K1246">
            <v>0</v>
          </cell>
          <cell r="L1246">
            <v>0</v>
          </cell>
          <cell r="M1246">
            <v>0</v>
          </cell>
          <cell r="N1246">
            <v>0</v>
          </cell>
          <cell r="O1246" t="str">
            <v/>
          </cell>
          <cell r="P1246">
            <v>0</v>
          </cell>
          <cell r="Q1246" t="str">
            <v/>
          </cell>
          <cell r="R1246">
            <v>0</v>
          </cell>
          <cell r="S1246">
            <v>0</v>
          </cell>
          <cell r="T1246" t="str">
            <v/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</row>
        <row r="1247">
          <cell r="G1247" t="str">
            <v/>
          </cell>
          <cell r="H1247" t="str">
            <v/>
          </cell>
          <cell r="I1247" t="str">
            <v/>
          </cell>
          <cell r="J1247">
            <v>0</v>
          </cell>
          <cell r="K1247">
            <v>0</v>
          </cell>
          <cell r="L1247">
            <v>0</v>
          </cell>
          <cell r="M1247">
            <v>0</v>
          </cell>
          <cell r="N1247">
            <v>0</v>
          </cell>
          <cell r="O1247" t="str">
            <v/>
          </cell>
          <cell r="P1247">
            <v>0</v>
          </cell>
          <cell r="Q1247" t="str">
            <v/>
          </cell>
          <cell r="R1247">
            <v>0</v>
          </cell>
          <cell r="S1247">
            <v>0</v>
          </cell>
          <cell r="T1247" t="str">
            <v/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</row>
        <row r="1248">
          <cell r="G1248" t="str">
            <v/>
          </cell>
          <cell r="H1248" t="str">
            <v/>
          </cell>
          <cell r="I1248" t="str">
            <v/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 t="str">
            <v/>
          </cell>
          <cell r="P1248">
            <v>0</v>
          </cell>
          <cell r="Q1248" t="str">
            <v/>
          </cell>
          <cell r="R1248">
            <v>0</v>
          </cell>
          <cell r="S1248">
            <v>0</v>
          </cell>
          <cell r="T1248" t="str">
            <v/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</row>
        <row r="1249">
          <cell r="G1249" t="str">
            <v/>
          </cell>
          <cell r="H1249" t="str">
            <v/>
          </cell>
          <cell r="I1249" t="str">
            <v/>
          </cell>
          <cell r="J1249">
            <v>0</v>
          </cell>
          <cell r="K1249">
            <v>0</v>
          </cell>
          <cell r="L1249">
            <v>0</v>
          </cell>
          <cell r="M1249">
            <v>0</v>
          </cell>
          <cell r="N1249">
            <v>0</v>
          </cell>
          <cell r="O1249" t="str">
            <v/>
          </cell>
          <cell r="P1249">
            <v>0</v>
          </cell>
          <cell r="Q1249" t="str">
            <v/>
          </cell>
          <cell r="R1249">
            <v>0</v>
          </cell>
          <cell r="S1249">
            <v>0</v>
          </cell>
          <cell r="T1249" t="str">
            <v/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</row>
        <row r="1250">
          <cell r="G1250">
            <v>82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 t="str">
            <v/>
          </cell>
          <cell r="P1250">
            <v>0</v>
          </cell>
          <cell r="Q1250" t="str">
            <v/>
          </cell>
          <cell r="R1250">
            <v>0</v>
          </cell>
          <cell r="S1250">
            <v>0</v>
          </cell>
          <cell r="T1250" t="str">
            <v/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1.29</v>
          </cell>
          <cell r="AC1250">
            <v>0</v>
          </cell>
          <cell r="AD1250">
            <v>0</v>
          </cell>
        </row>
        <row r="1251">
          <cell r="G1251" t="str">
            <v/>
          </cell>
          <cell r="H1251" t="str">
            <v/>
          </cell>
          <cell r="I1251" t="str">
            <v/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 t="str">
            <v/>
          </cell>
          <cell r="P1251">
            <v>0</v>
          </cell>
          <cell r="Q1251" t="str">
            <v/>
          </cell>
          <cell r="R1251">
            <v>0</v>
          </cell>
          <cell r="S1251">
            <v>0</v>
          </cell>
          <cell r="T1251" t="str">
            <v/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</row>
        <row r="1252">
          <cell r="G1252" t="str">
            <v/>
          </cell>
          <cell r="H1252" t="str">
            <v/>
          </cell>
          <cell r="I1252" t="str">
            <v/>
          </cell>
          <cell r="J1252">
            <v>0</v>
          </cell>
          <cell r="K1252">
            <v>0</v>
          </cell>
          <cell r="L1252">
            <v>0</v>
          </cell>
          <cell r="M1252">
            <v>0</v>
          </cell>
          <cell r="N1252">
            <v>0</v>
          </cell>
          <cell r="O1252" t="str">
            <v/>
          </cell>
          <cell r="P1252">
            <v>0</v>
          </cell>
          <cell r="Q1252" t="str">
            <v/>
          </cell>
          <cell r="R1252">
            <v>0</v>
          </cell>
          <cell r="S1252">
            <v>0</v>
          </cell>
          <cell r="T1252" t="str">
            <v/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</row>
        <row r="1253">
          <cell r="G1253" t="str">
            <v/>
          </cell>
          <cell r="H1253" t="str">
            <v/>
          </cell>
          <cell r="I1253" t="str">
            <v/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 t="str">
            <v/>
          </cell>
          <cell r="P1253">
            <v>0</v>
          </cell>
          <cell r="Q1253" t="str">
            <v/>
          </cell>
          <cell r="R1253">
            <v>0</v>
          </cell>
          <cell r="S1253">
            <v>0</v>
          </cell>
          <cell r="T1253" t="str">
            <v/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</row>
        <row r="1254">
          <cell r="G1254" t="str">
            <v/>
          </cell>
          <cell r="H1254" t="str">
            <v/>
          </cell>
          <cell r="I1254" t="str">
            <v/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 t="str">
            <v/>
          </cell>
          <cell r="P1254">
            <v>0</v>
          </cell>
          <cell r="Q1254" t="str">
            <v/>
          </cell>
          <cell r="R1254">
            <v>0</v>
          </cell>
          <cell r="S1254">
            <v>0</v>
          </cell>
          <cell r="T1254" t="str">
            <v/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0</v>
          </cell>
        </row>
        <row r="1255">
          <cell r="G1255" t="str">
            <v/>
          </cell>
          <cell r="H1255" t="str">
            <v/>
          </cell>
          <cell r="I1255" t="str">
            <v/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 t="str">
            <v/>
          </cell>
          <cell r="P1255">
            <v>0</v>
          </cell>
          <cell r="Q1255" t="str">
            <v/>
          </cell>
          <cell r="R1255">
            <v>0</v>
          </cell>
          <cell r="S1255">
            <v>0</v>
          </cell>
          <cell r="T1255" t="str">
            <v/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</row>
        <row r="1256">
          <cell r="G1256" t="str">
            <v/>
          </cell>
          <cell r="H1256" t="str">
            <v/>
          </cell>
          <cell r="I1256" t="str">
            <v/>
          </cell>
          <cell r="J1256">
            <v>0</v>
          </cell>
          <cell r="K1256">
            <v>0</v>
          </cell>
          <cell r="L1256">
            <v>0</v>
          </cell>
          <cell r="M1256">
            <v>0</v>
          </cell>
          <cell r="N1256">
            <v>0</v>
          </cell>
          <cell r="O1256" t="str">
            <v/>
          </cell>
          <cell r="P1256">
            <v>0</v>
          </cell>
          <cell r="Q1256" t="str">
            <v/>
          </cell>
          <cell r="R1256">
            <v>0</v>
          </cell>
          <cell r="S1256">
            <v>0</v>
          </cell>
          <cell r="T1256" t="str">
            <v/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</row>
        <row r="1257">
          <cell r="G1257" t="str">
            <v/>
          </cell>
          <cell r="H1257" t="str">
            <v/>
          </cell>
          <cell r="I1257" t="str">
            <v/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 t="str">
            <v/>
          </cell>
          <cell r="P1257">
            <v>0</v>
          </cell>
          <cell r="Q1257" t="str">
            <v/>
          </cell>
          <cell r="R1257">
            <v>0</v>
          </cell>
          <cell r="S1257">
            <v>0</v>
          </cell>
          <cell r="T1257" t="str">
            <v/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</row>
        <row r="1258">
          <cell r="G1258" t="str">
            <v/>
          </cell>
          <cell r="H1258" t="str">
            <v/>
          </cell>
          <cell r="I1258" t="str">
            <v/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 t="str">
            <v/>
          </cell>
          <cell r="P1258">
            <v>0</v>
          </cell>
          <cell r="Q1258" t="str">
            <v/>
          </cell>
          <cell r="R1258">
            <v>0</v>
          </cell>
          <cell r="S1258">
            <v>0</v>
          </cell>
          <cell r="T1258" t="str">
            <v/>
          </cell>
          <cell r="U1258">
            <v>0</v>
          </cell>
          <cell r="V1258">
            <v>0</v>
          </cell>
          <cell r="W1258">
            <v>0</v>
          </cell>
          <cell r="X1258">
            <v>0</v>
          </cell>
          <cell r="Y1258">
            <v>0</v>
          </cell>
          <cell r="Z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0</v>
          </cell>
        </row>
        <row r="1259">
          <cell r="G1259" t="str">
            <v/>
          </cell>
          <cell r="H1259" t="str">
            <v/>
          </cell>
          <cell r="I1259" t="str">
            <v/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 t="str">
            <v/>
          </cell>
          <cell r="P1259">
            <v>0</v>
          </cell>
          <cell r="Q1259" t="str">
            <v/>
          </cell>
          <cell r="R1259">
            <v>0</v>
          </cell>
          <cell r="S1259">
            <v>0</v>
          </cell>
          <cell r="T1259" t="str">
            <v/>
          </cell>
          <cell r="U1259">
            <v>0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</row>
        <row r="1260">
          <cell r="G1260" t="str">
            <v/>
          </cell>
          <cell r="H1260" t="str">
            <v/>
          </cell>
          <cell r="I1260" t="str">
            <v/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 t="str">
            <v/>
          </cell>
          <cell r="P1260">
            <v>0</v>
          </cell>
          <cell r="Q1260" t="str">
            <v/>
          </cell>
          <cell r="R1260">
            <v>0</v>
          </cell>
          <cell r="S1260">
            <v>0</v>
          </cell>
          <cell r="T1260" t="str">
            <v/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</row>
        <row r="1261">
          <cell r="G1261" t="str">
            <v/>
          </cell>
          <cell r="H1261" t="str">
            <v/>
          </cell>
          <cell r="I1261" t="str">
            <v/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 t="str">
            <v/>
          </cell>
          <cell r="P1261">
            <v>0</v>
          </cell>
          <cell r="Q1261" t="str">
            <v/>
          </cell>
          <cell r="R1261">
            <v>0</v>
          </cell>
          <cell r="S1261">
            <v>0</v>
          </cell>
          <cell r="T1261" t="str">
            <v/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</row>
        <row r="1262">
          <cell r="G1262" t="str">
            <v/>
          </cell>
          <cell r="H1262" t="str">
            <v/>
          </cell>
          <cell r="I1262" t="str">
            <v/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 t="str">
            <v/>
          </cell>
          <cell r="P1262">
            <v>0</v>
          </cell>
          <cell r="Q1262" t="str">
            <v/>
          </cell>
          <cell r="R1262">
            <v>0</v>
          </cell>
          <cell r="S1262">
            <v>0</v>
          </cell>
          <cell r="T1262" t="str">
            <v/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0</v>
          </cell>
        </row>
        <row r="1263">
          <cell r="G1263" t="str">
            <v/>
          </cell>
          <cell r="H1263" t="str">
            <v/>
          </cell>
          <cell r="I1263" t="str">
            <v/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 t="str">
            <v/>
          </cell>
          <cell r="P1263">
            <v>0</v>
          </cell>
          <cell r="Q1263" t="str">
            <v/>
          </cell>
          <cell r="R1263">
            <v>0</v>
          </cell>
          <cell r="S1263">
            <v>0</v>
          </cell>
          <cell r="T1263" t="str">
            <v/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</row>
        <row r="1264">
          <cell r="G1264" t="str">
            <v/>
          </cell>
          <cell r="H1264" t="str">
            <v/>
          </cell>
          <cell r="I1264" t="str">
            <v/>
          </cell>
          <cell r="J1264">
            <v>0</v>
          </cell>
          <cell r="K1264">
            <v>0</v>
          </cell>
          <cell r="L1264">
            <v>0</v>
          </cell>
          <cell r="M1264">
            <v>0</v>
          </cell>
          <cell r="N1264">
            <v>0</v>
          </cell>
          <cell r="O1264" t="str">
            <v/>
          </cell>
          <cell r="P1264">
            <v>0</v>
          </cell>
          <cell r="Q1264" t="str">
            <v/>
          </cell>
          <cell r="R1264">
            <v>0</v>
          </cell>
          <cell r="S1264">
            <v>0</v>
          </cell>
          <cell r="T1264" t="str">
            <v/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</row>
        <row r="1265">
          <cell r="G1265">
            <v>83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0</v>
          </cell>
          <cell r="M1265">
            <v>0</v>
          </cell>
          <cell r="N1265">
            <v>0</v>
          </cell>
          <cell r="O1265" t="str">
            <v/>
          </cell>
          <cell r="P1265">
            <v>0</v>
          </cell>
          <cell r="Q1265" t="str">
            <v/>
          </cell>
          <cell r="R1265">
            <v>0</v>
          </cell>
          <cell r="S1265">
            <v>0</v>
          </cell>
          <cell r="T1265" t="str">
            <v/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1.29</v>
          </cell>
          <cell r="AC1265">
            <v>0</v>
          </cell>
          <cell r="AD1265">
            <v>0</v>
          </cell>
        </row>
        <row r="1266">
          <cell r="G1266" t="str">
            <v/>
          </cell>
          <cell r="H1266" t="str">
            <v/>
          </cell>
          <cell r="I1266" t="str">
            <v/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 t="str">
            <v/>
          </cell>
          <cell r="P1266">
            <v>0</v>
          </cell>
          <cell r="Q1266" t="str">
            <v/>
          </cell>
          <cell r="R1266">
            <v>0</v>
          </cell>
          <cell r="S1266">
            <v>0</v>
          </cell>
          <cell r="T1266" t="str">
            <v/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</row>
        <row r="1267">
          <cell r="G1267" t="str">
            <v/>
          </cell>
          <cell r="H1267" t="str">
            <v/>
          </cell>
          <cell r="I1267" t="str">
            <v/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 t="str">
            <v/>
          </cell>
          <cell r="P1267">
            <v>0</v>
          </cell>
          <cell r="Q1267" t="str">
            <v/>
          </cell>
          <cell r="R1267">
            <v>0</v>
          </cell>
          <cell r="S1267">
            <v>0</v>
          </cell>
          <cell r="T1267" t="str">
            <v/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</row>
        <row r="1268">
          <cell r="G1268" t="str">
            <v/>
          </cell>
          <cell r="H1268" t="str">
            <v/>
          </cell>
          <cell r="I1268" t="str">
            <v/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 t="str">
            <v/>
          </cell>
          <cell r="P1268">
            <v>0</v>
          </cell>
          <cell r="Q1268" t="str">
            <v/>
          </cell>
          <cell r="R1268">
            <v>0</v>
          </cell>
          <cell r="S1268">
            <v>0</v>
          </cell>
          <cell r="T1268" t="str">
            <v/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0</v>
          </cell>
        </row>
        <row r="1269">
          <cell r="G1269" t="str">
            <v/>
          </cell>
          <cell r="H1269" t="str">
            <v/>
          </cell>
          <cell r="I1269" t="str">
            <v/>
          </cell>
          <cell r="J1269">
            <v>0</v>
          </cell>
          <cell r="K1269">
            <v>0</v>
          </cell>
          <cell r="L1269">
            <v>0</v>
          </cell>
          <cell r="M1269">
            <v>0</v>
          </cell>
          <cell r="N1269">
            <v>0</v>
          </cell>
          <cell r="O1269" t="str">
            <v/>
          </cell>
          <cell r="P1269">
            <v>0</v>
          </cell>
          <cell r="Q1269" t="str">
            <v/>
          </cell>
          <cell r="R1269">
            <v>0</v>
          </cell>
          <cell r="S1269">
            <v>0</v>
          </cell>
          <cell r="T1269" t="str">
            <v/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0</v>
          </cell>
        </row>
        <row r="1270">
          <cell r="G1270" t="str">
            <v/>
          </cell>
          <cell r="H1270" t="str">
            <v/>
          </cell>
          <cell r="I1270" t="str">
            <v/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 t="str">
            <v/>
          </cell>
          <cell r="P1270">
            <v>0</v>
          </cell>
          <cell r="Q1270" t="str">
            <v/>
          </cell>
          <cell r="R1270">
            <v>0</v>
          </cell>
          <cell r="S1270">
            <v>0</v>
          </cell>
          <cell r="T1270" t="str">
            <v/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0</v>
          </cell>
        </row>
        <row r="1271">
          <cell r="G1271" t="str">
            <v/>
          </cell>
          <cell r="H1271" t="str">
            <v/>
          </cell>
          <cell r="I1271" t="str">
            <v/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 t="str">
            <v/>
          </cell>
          <cell r="P1271">
            <v>0</v>
          </cell>
          <cell r="Q1271" t="str">
            <v/>
          </cell>
          <cell r="R1271">
            <v>0</v>
          </cell>
          <cell r="S1271">
            <v>0</v>
          </cell>
          <cell r="T1271" t="str">
            <v/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0</v>
          </cell>
        </row>
        <row r="1272">
          <cell r="G1272" t="str">
            <v/>
          </cell>
          <cell r="H1272" t="str">
            <v/>
          </cell>
          <cell r="I1272" t="str">
            <v/>
          </cell>
          <cell r="J1272">
            <v>0</v>
          </cell>
          <cell r="K1272">
            <v>0</v>
          </cell>
          <cell r="L1272">
            <v>0</v>
          </cell>
          <cell r="M1272">
            <v>0</v>
          </cell>
          <cell r="N1272">
            <v>0</v>
          </cell>
          <cell r="O1272" t="str">
            <v/>
          </cell>
          <cell r="P1272">
            <v>0</v>
          </cell>
          <cell r="Q1272" t="str">
            <v/>
          </cell>
          <cell r="R1272">
            <v>0</v>
          </cell>
          <cell r="S1272">
            <v>0</v>
          </cell>
          <cell r="T1272" t="str">
            <v/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0</v>
          </cell>
        </row>
        <row r="1273">
          <cell r="G1273" t="str">
            <v/>
          </cell>
          <cell r="H1273" t="str">
            <v/>
          </cell>
          <cell r="I1273" t="str">
            <v/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 t="str">
            <v/>
          </cell>
          <cell r="P1273">
            <v>0</v>
          </cell>
          <cell r="Q1273" t="str">
            <v/>
          </cell>
          <cell r="R1273">
            <v>0</v>
          </cell>
          <cell r="S1273">
            <v>0</v>
          </cell>
          <cell r="T1273" t="str">
            <v/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0</v>
          </cell>
        </row>
        <row r="1274">
          <cell r="G1274" t="str">
            <v/>
          </cell>
          <cell r="H1274" t="str">
            <v/>
          </cell>
          <cell r="I1274" t="str">
            <v/>
          </cell>
          <cell r="J1274">
            <v>0</v>
          </cell>
          <cell r="K1274">
            <v>0</v>
          </cell>
          <cell r="L1274">
            <v>0</v>
          </cell>
          <cell r="M1274">
            <v>0</v>
          </cell>
          <cell r="N1274">
            <v>0</v>
          </cell>
          <cell r="O1274" t="str">
            <v/>
          </cell>
          <cell r="P1274">
            <v>0</v>
          </cell>
          <cell r="Q1274" t="str">
            <v/>
          </cell>
          <cell r="R1274">
            <v>0</v>
          </cell>
          <cell r="S1274">
            <v>0</v>
          </cell>
          <cell r="T1274" t="str">
            <v/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</row>
        <row r="1275">
          <cell r="G1275" t="str">
            <v/>
          </cell>
          <cell r="H1275" t="str">
            <v/>
          </cell>
          <cell r="I1275" t="str">
            <v/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 t="str">
            <v/>
          </cell>
          <cell r="P1275">
            <v>0</v>
          </cell>
          <cell r="Q1275" t="str">
            <v/>
          </cell>
          <cell r="R1275">
            <v>0</v>
          </cell>
          <cell r="S1275">
            <v>0</v>
          </cell>
          <cell r="T1275" t="str">
            <v/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</row>
        <row r="1276">
          <cell r="G1276" t="str">
            <v/>
          </cell>
          <cell r="H1276" t="str">
            <v/>
          </cell>
          <cell r="I1276" t="str">
            <v/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 t="str">
            <v/>
          </cell>
          <cell r="P1276">
            <v>0</v>
          </cell>
          <cell r="Q1276" t="str">
            <v/>
          </cell>
          <cell r="R1276">
            <v>0</v>
          </cell>
          <cell r="S1276">
            <v>0</v>
          </cell>
          <cell r="T1276" t="str">
            <v/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</row>
        <row r="1277">
          <cell r="G1277" t="str">
            <v/>
          </cell>
          <cell r="H1277" t="str">
            <v/>
          </cell>
          <cell r="I1277" t="str">
            <v/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 t="str">
            <v/>
          </cell>
          <cell r="P1277">
            <v>0</v>
          </cell>
          <cell r="Q1277" t="str">
            <v/>
          </cell>
          <cell r="R1277">
            <v>0</v>
          </cell>
          <cell r="S1277">
            <v>0</v>
          </cell>
          <cell r="T1277" t="str">
            <v/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</row>
        <row r="1278">
          <cell r="G1278" t="str">
            <v/>
          </cell>
          <cell r="H1278" t="str">
            <v/>
          </cell>
          <cell r="I1278" t="str">
            <v/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 t="str">
            <v/>
          </cell>
          <cell r="P1278">
            <v>0</v>
          </cell>
          <cell r="Q1278" t="str">
            <v/>
          </cell>
          <cell r="R1278">
            <v>0</v>
          </cell>
          <cell r="S1278">
            <v>0</v>
          </cell>
          <cell r="T1278" t="str">
            <v/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</row>
        <row r="1279">
          <cell r="G1279" t="str">
            <v/>
          </cell>
          <cell r="H1279" t="str">
            <v/>
          </cell>
          <cell r="I1279" t="str">
            <v/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 t="str">
            <v/>
          </cell>
          <cell r="P1279">
            <v>0</v>
          </cell>
          <cell r="Q1279" t="str">
            <v/>
          </cell>
          <cell r="R1279">
            <v>0</v>
          </cell>
          <cell r="S1279">
            <v>0</v>
          </cell>
          <cell r="T1279" t="str">
            <v/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</row>
        <row r="1280">
          <cell r="G1280">
            <v>84</v>
          </cell>
          <cell r="H1280">
            <v>0</v>
          </cell>
          <cell r="I1280">
            <v>0</v>
          </cell>
          <cell r="J1280">
            <v>0</v>
          </cell>
          <cell r="K1280">
            <v>0</v>
          </cell>
          <cell r="L1280">
            <v>0</v>
          </cell>
          <cell r="M1280">
            <v>0</v>
          </cell>
          <cell r="N1280">
            <v>0</v>
          </cell>
          <cell r="O1280" t="str">
            <v/>
          </cell>
          <cell r="P1280">
            <v>0</v>
          </cell>
          <cell r="Q1280" t="str">
            <v/>
          </cell>
          <cell r="R1280">
            <v>0</v>
          </cell>
          <cell r="S1280">
            <v>0</v>
          </cell>
          <cell r="T1280" t="str">
            <v/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1.29</v>
          </cell>
          <cell r="AC1280">
            <v>0</v>
          </cell>
          <cell r="AD1280">
            <v>0</v>
          </cell>
        </row>
        <row r="1281">
          <cell r="G1281" t="str">
            <v/>
          </cell>
          <cell r="H1281" t="str">
            <v/>
          </cell>
          <cell r="I1281" t="str">
            <v/>
          </cell>
          <cell r="J1281">
            <v>0</v>
          </cell>
          <cell r="K1281">
            <v>0</v>
          </cell>
          <cell r="L1281">
            <v>0</v>
          </cell>
          <cell r="M1281">
            <v>0</v>
          </cell>
          <cell r="N1281">
            <v>0</v>
          </cell>
          <cell r="O1281" t="str">
            <v/>
          </cell>
          <cell r="P1281">
            <v>0</v>
          </cell>
          <cell r="Q1281" t="str">
            <v/>
          </cell>
          <cell r="R1281">
            <v>0</v>
          </cell>
          <cell r="S1281">
            <v>0</v>
          </cell>
          <cell r="T1281" t="str">
            <v/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</row>
        <row r="1282">
          <cell r="G1282" t="str">
            <v/>
          </cell>
          <cell r="H1282" t="str">
            <v/>
          </cell>
          <cell r="I1282" t="str">
            <v/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 t="str">
            <v/>
          </cell>
          <cell r="P1282">
            <v>0</v>
          </cell>
          <cell r="Q1282" t="str">
            <v/>
          </cell>
          <cell r="R1282">
            <v>0</v>
          </cell>
          <cell r="S1282">
            <v>0</v>
          </cell>
          <cell r="T1282" t="str">
            <v/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</row>
        <row r="1283">
          <cell r="G1283" t="str">
            <v/>
          </cell>
          <cell r="H1283" t="str">
            <v/>
          </cell>
          <cell r="I1283" t="str">
            <v/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 t="str">
            <v/>
          </cell>
          <cell r="P1283">
            <v>0</v>
          </cell>
          <cell r="Q1283" t="str">
            <v/>
          </cell>
          <cell r="R1283">
            <v>0</v>
          </cell>
          <cell r="S1283">
            <v>0</v>
          </cell>
          <cell r="T1283" t="str">
            <v/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</row>
        <row r="1284">
          <cell r="G1284" t="str">
            <v/>
          </cell>
          <cell r="H1284" t="str">
            <v/>
          </cell>
          <cell r="I1284" t="str">
            <v/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 t="str">
            <v/>
          </cell>
          <cell r="P1284">
            <v>0</v>
          </cell>
          <cell r="Q1284" t="str">
            <v/>
          </cell>
          <cell r="R1284">
            <v>0</v>
          </cell>
          <cell r="S1284">
            <v>0</v>
          </cell>
          <cell r="T1284" t="str">
            <v/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</row>
        <row r="1285">
          <cell r="G1285" t="str">
            <v/>
          </cell>
          <cell r="H1285" t="str">
            <v/>
          </cell>
          <cell r="I1285" t="str">
            <v/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 t="str">
            <v/>
          </cell>
          <cell r="P1285">
            <v>0</v>
          </cell>
          <cell r="Q1285" t="str">
            <v/>
          </cell>
          <cell r="R1285">
            <v>0</v>
          </cell>
          <cell r="S1285">
            <v>0</v>
          </cell>
          <cell r="T1285" t="str">
            <v/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</row>
        <row r="1286">
          <cell r="G1286" t="str">
            <v/>
          </cell>
          <cell r="H1286" t="str">
            <v/>
          </cell>
          <cell r="I1286" t="str">
            <v/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 t="str">
            <v/>
          </cell>
          <cell r="P1286">
            <v>0</v>
          </cell>
          <cell r="Q1286" t="str">
            <v/>
          </cell>
          <cell r="R1286">
            <v>0</v>
          </cell>
          <cell r="S1286">
            <v>0</v>
          </cell>
          <cell r="T1286" t="str">
            <v/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</row>
        <row r="1287">
          <cell r="G1287" t="str">
            <v/>
          </cell>
          <cell r="H1287" t="str">
            <v/>
          </cell>
          <cell r="I1287" t="str">
            <v/>
          </cell>
          <cell r="J1287">
            <v>0</v>
          </cell>
          <cell r="K1287">
            <v>0</v>
          </cell>
          <cell r="L1287">
            <v>0</v>
          </cell>
          <cell r="M1287">
            <v>0</v>
          </cell>
          <cell r="N1287">
            <v>0</v>
          </cell>
          <cell r="O1287" t="str">
            <v/>
          </cell>
          <cell r="P1287">
            <v>0</v>
          </cell>
          <cell r="Q1287" t="str">
            <v/>
          </cell>
          <cell r="R1287">
            <v>0</v>
          </cell>
          <cell r="S1287">
            <v>0</v>
          </cell>
          <cell r="T1287" t="str">
            <v/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0</v>
          </cell>
        </row>
        <row r="1288">
          <cell r="G1288" t="str">
            <v/>
          </cell>
          <cell r="H1288" t="str">
            <v/>
          </cell>
          <cell r="I1288" t="str">
            <v/>
          </cell>
          <cell r="J1288">
            <v>0</v>
          </cell>
          <cell r="K1288">
            <v>0</v>
          </cell>
          <cell r="L1288">
            <v>0</v>
          </cell>
          <cell r="M1288">
            <v>0</v>
          </cell>
          <cell r="N1288">
            <v>0</v>
          </cell>
          <cell r="O1288" t="str">
            <v/>
          </cell>
          <cell r="P1288">
            <v>0</v>
          </cell>
          <cell r="Q1288" t="str">
            <v/>
          </cell>
          <cell r="R1288">
            <v>0</v>
          </cell>
          <cell r="S1288">
            <v>0</v>
          </cell>
          <cell r="T1288" t="str">
            <v/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0</v>
          </cell>
        </row>
        <row r="1289">
          <cell r="G1289" t="str">
            <v/>
          </cell>
          <cell r="H1289" t="str">
            <v/>
          </cell>
          <cell r="I1289" t="str">
            <v/>
          </cell>
          <cell r="J1289">
            <v>0</v>
          </cell>
          <cell r="K1289">
            <v>0</v>
          </cell>
          <cell r="L1289">
            <v>0</v>
          </cell>
          <cell r="M1289">
            <v>0</v>
          </cell>
          <cell r="N1289">
            <v>0</v>
          </cell>
          <cell r="O1289" t="str">
            <v/>
          </cell>
          <cell r="P1289">
            <v>0</v>
          </cell>
          <cell r="Q1289" t="str">
            <v/>
          </cell>
          <cell r="R1289">
            <v>0</v>
          </cell>
          <cell r="S1289">
            <v>0</v>
          </cell>
          <cell r="T1289" t="str">
            <v/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</row>
        <row r="1290">
          <cell r="G1290" t="str">
            <v/>
          </cell>
          <cell r="H1290" t="str">
            <v/>
          </cell>
          <cell r="I1290" t="str">
            <v/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 t="str">
            <v/>
          </cell>
          <cell r="P1290">
            <v>0</v>
          </cell>
          <cell r="Q1290" t="str">
            <v/>
          </cell>
          <cell r="R1290">
            <v>0</v>
          </cell>
          <cell r="S1290">
            <v>0</v>
          </cell>
          <cell r="T1290" t="str">
            <v/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</row>
        <row r="1291">
          <cell r="G1291" t="str">
            <v/>
          </cell>
          <cell r="H1291" t="str">
            <v/>
          </cell>
          <cell r="I1291" t="str">
            <v/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 t="str">
            <v/>
          </cell>
          <cell r="P1291">
            <v>0</v>
          </cell>
          <cell r="Q1291" t="str">
            <v/>
          </cell>
          <cell r="R1291">
            <v>0</v>
          </cell>
          <cell r="S1291">
            <v>0</v>
          </cell>
          <cell r="T1291" t="str">
            <v/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</row>
        <row r="1292">
          <cell r="G1292" t="str">
            <v/>
          </cell>
          <cell r="H1292" t="str">
            <v/>
          </cell>
          <cell r="I1292" t="str">
            <v/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 t="str">
            <v/>
          </cell>
          <cell r="P1292">
            <v>0</v>
          </cell>
          <cell r="Q1292" t="str">
            <v/>
          </cell>
          <cell r="R1292">
            <v>0</v>
          </cell>
          <cell r="S1292">
            <v>0</v>
          </cell>
          <cell r="T1292" t="str">
            <v/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</row>
        <row r="1293">
          <cell r="G1293" t="str">
            <v/>
          </cell>
          <cell r="H1293" t="str">
            <v/>
          </cell>
          <cell r="I1293" t="str">
            <v/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 t="str">
            <v/>
          </cell>
          <cell r="P1293">
            <v>0</v>
          </cell>
          <cell r="Q1293" t="str">
            <v/>
          </cell>
          <cell r="R1293">
            <v>0</v>
          </cell>
          <cell r="S1293">
            <v>0</v>
          </cell>
          <cell r="T1293" t="str">
            <v/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</row>
        <row r="1294">
          <cell r="G1294" t="str">
            <v/>
          </cell>
          <cell r="H1294" t="str">
            <v/>
          </cell>
          <cell r="I1294" t="str">
            <v/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 t="str">
            <v/>
          </cell>
          <cell r="P1294">
            <v>0</v>
          </cell>
          <cell r="Q1294" t="str">
            <v/>
          </cell>
          <cell r="R1294">
            <v>0</v>
          </cell>
          <cell r="S1294">
            <v>0</v>
          </cell>
          <cell r="T1294" t="str">
            <v/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</row>
        <row r="1295">
          <cell r="G1295">
            <v>85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 t="str">
            <v/>
          </cell>
          <cell r="P1295">
            <v>0</v>
          </cell>
          <cell r="Q1295" t="str">
            <v/>
          </cell>
          <cell r="R1295">
            <v>0</v>
          </cell>
          <cell r="S1295">
            <v>0</v>
          </cell>
          <cell r="T1295" t="str">
            <v/>
          </cell>
          <cell r="U1295">
            <v>0</v>
          </cell>
          <cell r="V1295">
            <v>0</v>
          </cell>
          <cell r="W1295">
            <v>0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1.29</v>
          </cell>
          <cell r="AC1295">
            <v>0</v>
          </cell>
          <cell r="AD1295">
            <v>0</v>
          </cell>
        </row>
        <row r="1296">
          <cell r="G1296" t="str">
            <v/>
          </cell>
          <cell r="H1296" t="str">
            <v/>
          </cell>
          <cell r="I1296" t="str">
            <v/>
          </cell>
          <cell r="J1296">
            <v>0</v>
          </cell>
          <cell r="K1296">
            <v>0</v>
          </cell>
          <cell r="L1296">
            <v>0</v>
          </cell>
          <cell r="M1296">
            <v>0</v>
          </cell>
          <cell r="N1296">
            <v>0</v>
          </cell>
          <cell r="O1296" t="str">
            <v/>
          </cell>
          <cell r="P1296">
            <v>0</v>
          </cell>
          <cell r="Q1296" t="str">
            <v/>
          </cell>
          <cell r="R1296">
            <v>0</v>
          </cell>
          <cell r="S1296">
            <v>0</v>
          </cell>
          <cell r="T1296" t="str">
            <v/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0</v>
          </cell>
        </row>
        <row r="1297">
          <cell r="G1297" t="str">
            <v/>
          </cell>
          <cell r="H1297" t="str">
            <v/>
          </cell>
          <cell r="I1297" t="str">
            <v/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 t="str">
            <v/>
          </cell>
          <cell r="P1297">
            <v>0</v>
          </cell>
          <cell r="Q1297" t="str">
            <v/>
          </cell>
          <cell r="R1297">
            <v>0</v>
          </cell>
          <cell r="S1297">
            <v>0</v>
          </cell>
          <cell r="T1297" t="str">
            <v/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</row>
        <row r="1298">
          <cell r="G1298" t="str">
            <v/>
          </cell>
          <cell r="H1298" t="str">
            <v/>
          </cell>
          <cell r="I1298" t="str">
            <v/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 t="str">
            <v/>
          </cell>
          <cell r="P1298">
            <v>0</v>
          </cell>
          <cell r="Q1298" t="str">
            <v/>
          </cell>
          <cell r="R1298">
            <v>0</v>
          </cell>
          <cell r="S1298">
            <v>0</v>
          </cell>
          <cell r="T1298" t="str">
            <v/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</row>
        <row r="1299">
          <cell r="G1299" t="str">
            <v/>
          </cell>
          <cell r="H1299" t="str">
            <v/>
          </cell>
          <cell r="I1299" t="str">
            <v/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 t="str">
            <v/>
          </cell>
          <cell r="P1299">
            <v>0</v>
          </cell>
          <cell r="Q1299" t="str">
            <v/>
          </cell>
          <cell r="R1299">
            <v>0</v>
          </cell>
          <cell r="S1299">
            <v>0</v>
          </cell>
          <cell r="T1299" t="str">
            <v/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0</v>
          </cell>
        </row>
        <row r="1300">
          <cell r="G1300" t="str">
            <v/>
          </cell>
          <cell r="H1300" t="str">
            <v/>
          </cell>
          <cell r="I1300" t="str">
            <v/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 t="str">
            <v/>
          </cell>
          <cell r="P1300">
            <v>0</v>
          </cell>
          <cell r="Q1300" t="str">
            <v/>
          </cell>
          <cell r="R1300">
            <v>0</v>
          </cell>
          <cell r="S1300">
            <v>0</v>
          </cell>
          <cell r="T1300" t="str">
            <v/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</row>
        <row r="1301">
          <cell r="G1301" t="str">
            <v/>
          </cell>
          <cell r="H1301" t="str">
            <v/>
          </cell>
          <cell r="I1301" t="str">
            <v/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 t="str">
            <v/>
          </cell>
          <cell r="P1301">
            <v>0</v>
          </cell>
          <cell r="Q1301" t="str">
            <v/>
          </cell>
          <cell r="R1301">
            <v>0</v>
          </cell>
          <cell r="S1301">
            <v>0</v>
          </cell>
          <cell r="T1301" t="str">
            <v/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</row>
        <row r="1302">
          <cell r="G1302" t="str">
            <v/>
          </cell>
          <cell r="H1302" t="str">
            <v/>
          </cell>
          <cell r="I1302" t="str">
            <v/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 t="str">
            <v/>
          </cell>
          <cell r="P1302">
            <v>0</v>
          </cell>
          <cell r="Q1302" t="str">
            <v/>
          </cell>
          <cell r="R1302">
            <v>0</v>
          </cell>
          <cell r="S1302">
            <v>0</v>
          </cell>
          <cell r="T1302" t="str">
            <v/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</row>
        <row r="1303">
          <cell r="G1303" t="str">
            <v/>
          </cell>
          <cell r="H1303" t="str">
            <v/>
          </cell>
          <cell r="I1303" t="str">
            <v/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 t="str">
            <v/>
          </cell>
          <cell r="P1303">
            <v>0</v>
          </cell>
          <cell r="Q1303" t="str">
            <v/>
          </cell>
          <cell r="R1303">
            <v>0</v>
          </cell>
          <cell r="S1303">
            <v>0</v>
          </cell>
          <cell r="T1303" t="str">
            <v/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</row>
        <row r="1304">
          <cell r="G1304" t="str">
            <v/>
          </cell>
          <cell r="H1304" t="str">
            <v/>
          </cell>
          <cell r="I1304" t="str">
            <v/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 t="str">
            <v/>
          </cell>
          <cell r="P1304">
            <v>0</v>
          </cell>
          <cell r="Q1304" t="str">
            <v/>
          </cell>
          <cell r="R1304">
            <v>0</v>
          </cell>
          <cell r="S1304">
            <v>0</v>
          </cell>
          <cell r="T1304" t="str">
            <v/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</row>
        <row r="1305">
          <cell r="G1305" t="str">
            <v/>
          </cell>
          <cell r="H1305" t="str">
            <v/>
          </cell>
          <cell r="I1305" t="str">
            <v/>
          </cell>
          <cell r="J1305">
            <v>0</v>
          </cell>
          <cell r="K1305">
            <v>0</v>
          </cell>
          <cell r="L1305">
            <v>0</v>
          </cell>
          <cell r="M1305">
            <v>0</v>
          </cell>
          <cell r="N1305">
            <v>0</v>
          </cell>
          <cell r="O1305" t="str">
            <v/>
          </cell>
          <cell r="P1305">
            <v>0</v>
          </cell>
          <cell r="Q1305" t="str">
            <v/>
          </cell>
          <cell r="R1305">
            <v>0</v>
          </cell>
          <cell r="S1305">
            <v>0</v>
          </cell>
          <cell r="T1305" t="str">
            <v/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0</v>
          </cell>
        </row>
        <row r="1306">
          <cell r="G1306" t="str">
            <v/>
          </cell>
          <cell r="H1306" t="str">
            <v/>
          </cell>
          <cell r="I1306" t="str">
            <v/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 t="str">
            <v/>
          </cell>
          <cell r="P1306">
            <v>0</v>
          </cell>
          <cell r="Q1306" t="str">
            <v/>
          </cell>
          <cell r="R1306">
            <v>0</v>
          </cell>
          <cell r="S1306">
            <v>0</v>
          </cell>
          <cell r="T1306" t="str">
            <v/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0</v>
          </cell>
        </row>
        <row r="1307">
          <cell r="G1307" t="str">
            <v/>
          </cell>
          <cell r="H1307" t="str">
            <v/>
          </cell>
          <cell r="I1307" t="str">
            <v/>
          </cell>
          <cell r="J1307">
            <v>0</v>
          </cell>
          <cell r="K1307">
            <v>0</v>
          </cell>
          <cell r="L1307">
            <v>0</v>
          </cell>
          <cell r="M1307">
            <v>0</v>
          </cell>
          <cell r="N1307">
            <v>0</v>
          </cell>
          <cell r="O1307" t="str">
            <v/>
          </cell>
          <cell r="P1307">
            <v>0</v>
          </cell>
          <cell r="Q1307" t="str">
            <v/>
          </cell>
          <cell r="R1307">
            <v>0</v>
          </cell>
          <cell r="S1307">
            <v>0</v>
          </cell>
          <cell r="T1307" t="str">
            <v/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</row>
        <row r="1308">
          <cell r="G1308" t="str">
            <v/>
          </cell>
          <cell r="H1308" t="str">
            <v/>
          </cell>
          <cell r="I1308" t="str">
            <v/>
          </cell>
          <cell r="J1308">
            <v>0</v>
          </cell>
          <cell r="K1308">
            <v>0</v>
          </cell>
          <cell r="L1308">
            <v>0</v>
          </cell>
          <cell r="M1308">
            <v>0</v>
          </cell>
          <cell r="N1308">
            <v>0</v>
          </cell>
          <cell r="O1308" t="str">
            <v/>
          </cell>
          <cell r="P1308">
            <v>0</v>
          </cell>
          <cell r="Q1308" t="str">
            <v/>
          </cell>
          <cell r="R1308">
            <v>0</v>
          </cell>
          <cell r="S1308">
            <v>0</v>
          </cell>
          <cell r="T1308" t="str">
            <v/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</row>
        <row r="1309">
          <cell r="G1309" t="str">
            <v/>
          </cell>
          <cell r="H1309" t="str">
            <v/>
          </cell>
          <cell r="I1309" t="str">
            <v/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 t="str">
            <v/>
          </cell>
          <cell r="P1309">
            <v>0</v>
          </cell>
          <cell r="Q1309" t="str">
            <v/>
          </cell>
          <cell r="R1309">
            <v>0</v>
          </cell>
          <cell r="S1309">
            <v>0</v>
          </cell>
          <cell r="T1309" t="str">
            <v/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0</v>
          </cell>
        </row>
        <row r="1310">
          <cell r="G1310">
            <v>86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 t="str">
            <v/>
          </cell>
          <cell r="P1310">
            <v>0</v>
          </cell>
          <cell r="Q1310" t="str">
            <v/>
          </cell>
          <cell r="R1310">
            <v>0</v>
          </cell>
          <cell r="S1310">
            <v>0</v>
          </cell>
          <cell r="T1310" t="str">
            <v/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1.29</v>
          </cell>
          <cell r="AC1310">
            <v>0</v>
          </cell>
          <cell r="AD1310">
            <v>0</v>
          </cell>
        </row>
        <row r="1311">
          <cell r="G1311" t="str">
            <v/>
          </cell>
          <cell r="H1311" t="str">
            <v/>
          </cell>
          <cell r="I1311" t="str">
            <v/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 t="str">
            <v/>
          </cell>
          <cell r="P1311">
            <v>0</v>
          </cell>
          <cell r="Q1311" t="str">
            <v/>
          </cell>
          <cell r="R1311">
            <v>0</v>
          </cell>
          <cell r="S1311">
            <v>0</v>
          </cell>
          <cell r="T1311" t="str">
            <v/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0</v>
          </cell>
        </row>
        <row r="1312">
          <cell r="G1312" t="str">
            <v/>
          </cell>
          <cell r="H1312" t="str">
            <v/>
          </cell>
          <cell r="I1312" t="str">
            <v/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 t="str">
            <v/>
          </cell>
          <cell r="P1312">
            <v>0</v>
          </cell>
          <cell r="Q1312" t="str">
            <v/>
          </cell>
          <cell r="R1312">
            <v>0</v>
          </cell>
          <cell r="S1312">
            <v>0</v>
          </cell>
          <cell r="T1312" t="str">
            <v/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</row>
        <row r="1313">
          <cell r="G1313" t="str">
            <v/>
          </cell>
          <cell r="H1313" t="str">
            <v/>
          </cell>
          <cell r="I1313" t="str">
            <v/>
          </cell>
          <cell r="J1313">
            <v>0</v>
          </cell>
          <cell r="K1313">
            <v>0</v>
          </cell>
          <cell r="L1313">
            <v>0</v>
          </cell>
          <cell r="M1313">
            <v>0</v>
          </cell>
          <cell r="N1313">
            <v>0</v>
          </cell>
          <cell r="O1313" t="str">
            <v/>
          </cell>
          <cell r="P1313">
            <v>0</v>
          </cell>
          <cell r="Q1313" t="str">
            <v/>
          </cell>
          <cell r="R1313">
            <v>0</v>
          </cell>
          <cell r="S1313">
            <v>0</v>
          </cell>
          <cell r="T1313" t="str">
            <v/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</row>
        <row r="1314">
          <cell r="G1314" t="str">
            <v/>
          </cell>
          <cell r="H1314" t="str">
            <v/>
          </cell>
          <cell r="I1314" t="str">
            <v/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 t="str">
            <v/>
          </cell>
          <cell r="P1314">
            <v>0</v>
          </cell>
          <cell r="Q1314" t="str">
            <v/>
          </cell>
          <cell r="R1314">
            <v>0</v>
          </cell>
          <cell r="S1314">
            <v>0</v>
          </cell>
          <cell r="T1314" t="str">
            <v/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</row>
        <row r="1315">
          <cell r="G1315" t="str">
            <v/>
          </cell>
          <cell r="H1315" t="str">
            <v/>
          </cell>
          <cell r="I1315" t="str">
            <v/>
          </cell>
          <cell r="J1315">
            <v>0</v>
          </cell>
          <cell r="K1315">
            <v>0</v>
          </cell>
          <cell r="L1315">
            <v>0</v>
          </cell>
          <cell r="M1315">
            <v>0</v>
          </cell>
          <cell r="N1315">
            <v>0</v>
          </cell>
          <cell r="O1315" t="str">
            <v/>
          </cell>
          <cell r="P1315">
            <v>0</v>
          </cell>
          <cell r="Q1315" t="str">
            <v/>
          </cell>
          <cell r="R1315">
            <v>0</v>
          </cell>
          <cell r="S1315">
            <v>0</v>
          </cell>
          <cell r="T1315" t="str">
            <v/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0</v>
          </cell>
        </row>
        <row r="1316">
          <cell r="G1316" t="str">
            <v/>
          </cell>
          <cell r="H1316" t="str">
            <v/>
          </cell>
          <cell r="I1316" t="str">
            <v/>
          </cell>
          <cell r="J1316">
            <v>0</v>
          </cell>
          <cell r="K1316">
            <v>0</v>
          </cell>
          <cell r="L1316">
            <v>0</v>
          </cell>
          <cell r="M1316">
            <v>0</v>
          </cell>
          <cell r="N1316">
            <v>0</v>
          </cell>
          <cell r="O1316" t="str">
            <v/>
          </cell>
          <cell r="P1316">
            <v>0</v>
          </cell>
          <cell r="Q1316" t="str">
            <v/>
          </cell>
          <cell r="R1316">
            <v>0</v>
          </cell>
          <cell r="S1316">
            <v>0</v>
          </cell>
          <cell r="T1316" t="str">
            <v/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0</v>
          </cell>
        </row>
        <row r="1317">
          <cell r="G1317" t="str">
            <v/>
          </cell>
          <cell r="H1317" t="str">
            <v/>
          </cell>
          <cell r="I1317" t="str">
            <v/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 t="str">
            <v/>
          </cell>
          <cell r="P1317">
            <v>0</v>
          </cell>
          <cell r="Q1317" t="str">
            <v/>
          </cell>
          <cell r="R1317">
            <v>0</v>
          </cell>
          <cell r="S1317">
            <v>0</v>
          </cell>
          <cell r="T1317" t="str">
            <v/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</row>
        <row r="1318">
          <cell r="G1318" t="str">
            <v/>
          </cell>
          <cell r="H1318" t="str">
            <v/>
          </cell>
          <cell r="I1318" t="str">
            <v/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 t="str">
            <v/>
          </cell>
          <cell r="P1318">
            <v>0</v>
          </cell>
          <cell r="Q1318" t="str">
            <v/>
          </cell>
          <cell r="R1318">
            <v>0</v>
          </cell>
          <cell r="S1318">
            <v>0</v>
          </cell>
          <cell r="T1318" t="str">
            <v/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</row>
        <row r="1319">
          <cell r="G1319" t="str">
            <v/>
          </cell>
          <cell r="H1319" t="str">
            <v/>
          </cell>
          <cell r="I1319" t="str">
            <v/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 t="str">
            <v/>
          </cell>
          <cell r="P1319">
            <v>0</v>
          </cell>
          <cell r="Q1319" t="str">
            <v/>
          </cell>
          <cell r="R1319">
            <v>0</v>
          </cell>
          <cell r="S1319">
            <v>0</v>
          </cell>
          <cell r="T1319" t="str">
            <v/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</row>
        <row r="1320">
          <cell r="G1320" t="str">
            <v/>
          </cell>
          <cell r="H1320" t="str">
            <v/>
          </cell>
          <cell r="I1320" t="str">
            <v/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 t="str">
            <v/>
          </cell>
          <cell r="P1320">
            <v>0</v>
          </cell>
          <cell r="Q1320" t="str">
            <v/>
          </cell>
          <cell r="R1320">
            <v>0</v>
          </cell>
          <cell r="S1320">
            <v>0</v>
          </cell>
          <cell r="T1320" t="str">
            <v/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</row>
        <row r="1321">
          <cell r="G1321" t="str">
            <v/>
          </cell>
          <cell r="H1321" t="str">
            <v/>
          </cell>
          <cell r="I1321" t="str">
            <v/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 t="str">
            <v/>
          </cell>
          <cell r="P1321">
            <v>0</v>
          </cell>
          <cell r="Q1321" t="str">
            <v/>
          </cell>
          <cell r="R1321">
            <v>0</v>
          </cell>
          <cell r="S1321">
            <v>0</v>
          </cell>
          <cell r="T1321" t="str">
            <v/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0</v>
          </cell>
        </row>
        <row r="1322">
          <cell r="G1322" t="str">
            <v/>
          </cell>
          <cell r="H1322" t="str">
            <v/>
          </cell>
          <cell r="I1322" t="str">
            <v/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 t="str">
            <v/>
          </cell>
          <cell r="P1322">
            <v>0</v>
          </cell>
          <cell r="Q1322" t="str">
            <v/>
          </cell>
          <cell r="R1322">
            <v>0</v>
          </cell>
          <cell r="S1322">
            <v>0</v>
          </cell>
          <cell r="T1322" t="str">
            <v/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</row>
        <row r="1323">
          <cell r="G1323" t="str">
            <v/>
          </cell>
          <cell r="H1323" t="str">
            <v/>
          </cell>
          <cell r="I1323" t="str">
            <v/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 t="str">
            <v/>
          </cell>
          <cell r="P1323">
            <v>0</v>
          </cell>
          <cell r="Q1323" t="str">
            <v/>
          </cell>
          <cell r="R1323">
            <v>0</v>
          </cell>
          <cell r="S1323">
            <v>0</v>
          </cell>
          <cell r="T1323" t="str">
            <v/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</row>
        <row r="1324">
          <cell r="G1324" t="str">
            <v/>
          </cell>
          <cell r="H1324" t="str">
            <v/>
          </cell>
          <cell r="I1324" t="str">
            <v/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 t="str">
            <v/>
          </cell>
          <cell r="P1324">
            <v>0</v>
          </cell>
          <cell r="Q1324" t="str">
            <v/>
          </cell>
          <cell r="R1324">
            <v>0</v>
          </cell>
          <cell r="S1324">
            <v>0</v>
          </cell>
          <cell r="T1324" t="str">
            <v/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</row>
        <row r="1325">
          <cell r="G1325">
            <v>87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 t="str">
            <v/>
          </cell>
          <cell r="P1325">
            <v>0</v>
          </cell>
          <cell r="Q1325" t="str">
            <v/>
          </cell>
          <cell r="R1325">
            <v>0</v>
          </cell>
          <cell r="S1325">
            <v>0</v>
          </cell>
          <cell r="T1325" t="str">
            <v/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1.29</v>
          </cell>
          <cell r="AC1325">
            <v>0</v>
          </cell>
          <cell r="AD1325">
            <v>0</v>
          </cell>
        </row>
        <row r="1326">
          <cell r="G1326" t="str">
            <v/>
          </cell>
          <cell r="H1326" t="str">
            <v/>
          </cell>
          <cell r="I1326" t="str">
            <v/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 t="str">
            <v/>
          </cell>
          <cell r="P1326">
            <v>0</v>
          </cell>
          <cell r="Q1326" t="str">
            <v/>
          </cell>
          <cell r="R1326">
            <v>0</v>
          </cell>
          <cell r="S1326">
            <v>0</v>
          </cell>
          <cell r="T1326" t="str">
            <v/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</row>
        <row r="1327">
          <cell r="G1327" t="str">
            <v/>
          </cell>
          <cell r="H1327" t="str">
            <v/>
          </cell>
          <cell r="I1327" t="str">
            <v/>
          </cell>
          <cell r="J1327">
            <v>0</v>
          </cell>
          <cell r="K1327">
            <v>0</v>
          </cell>
          <cell r="L1327">
            <v>0</v>
          </cell>
          <cell r="M1327">
            <v>0</v>
          </cell>
          <cell r="N1327">
            <v>0</v>
          </cell>
          <cell r="O1327" t="str">
            <v/>
          </cell>
          <cell r="P1327">
            <v>0</v>
          </cell>
          <cell r="Q1327" t="str">
            <v/>
          </cell>
          <cell r="R1327">
            <v>0</v>
          </cell>
          <cell r="S1327">
            <v>0</v>
          </cell>
          <cell r="T1327" t="str">
            <v/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</row>
        <row r="1328">
          <cell r="G1328" t="str">
            <v/>
          </cell>
          <cell r="H1328" t="str">
            <v/>
          </cell>
          <cell r="I1328" t="str">
            <v/>
          </cell>
          <cell r="J1328">
            <v>0</v>
          </cell>
          <cell r="K1328">
            <v>0</v>
          </cell>
          <cell r="L1328">
            <v>0</v>
          </cell>
          <cell r="M1328">
            <v>0</v>
          </cell>
          <cell r="N1328">
            <v>0</v>
          </cell>
          <cell r="O1328" t="str">
            <v/>
          </cell>
          <cell r="P1328">
            <v>0</v>
          </cell>
          <cell r="Q1328" t="str">
            <v/>
          </cell>
          <cell r="R1328">
            <v>0</v>
          </cell>
          <cell r="S1328">
            <v>0</v>
          </cell>
          <cell r="T1328" t="str">
            <v/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</row>
        <row r="1329">
          <cell r="G1329" t="str">
            <v/>
          </cell>
          <cell r="H1329" t="str">
            <v/>
          </cell>
          <cell r="I1329" t="str">
            <v/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 t="str">
            <v/>
          </cell>
          <cell r="P1329">
            <v>0</v>
          </cell>
          <cell r="Q1329" t="str">
            <v/>
          </cell>
          <cell r="R1329">
            <v>0</v>
          </cell>
          <cell r="S1329">
            <v>0</v>
          </cell>
          <cell r="T1329" t="str">
            <v/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</row>
        <row r="1330">
          <cell r="G1330" t="str">
            <v/>
          </cell>
          <cell r="H1330" t="str">
            <v/>
          </cell>
          <cell r="I1330" t="str">
            <v/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 t="str">
            <v/>
          </cell>
          <cell r="P1330">
            <v>0</v>
          </cell>
          <cell r="Q1330" t="str">
            <v/>
          </cell>
          <cell r="R1330">
            <v>0</v>
          </cell>
          <cell r="S1330">
            <v>0</v>
          </cell>
          <cell r="T1330" t="str">
            <v/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</row>
        <row r="1331">
          <cell r="G1331" t="str">
            <v/>
          </cell>
          <cell r="H1331" t="str">
            <v/>
          </cell>
          <cell r="I1331" t="str">
            <v/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 t="str">
            <v/>
          </cell>
          <cell r="P1331">
            <v>0</v>
          </cell>
          <cell r="Q1331" t="str">
            <v/>
          </cell>
          <cell r="R1331">
            <v>0</v>
          </cell>
          <cell r="S1331">
            <v>0</v>
          </cell>
          <cell r="T1331" t="str">
            <v/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</row>
        <row r="1332">
          <cell r="G1332" t="str">
            <v/>
          </cell>
          <cell r="H1332" t="str">
            <v/>
          </cell>
          <cell r="I1332" t="str">
            <v/>
          </cell>
          <cell r="J1332">
            <v>0</v>
          </cell>
          <cell r="K1332">
            <v>0</v>
          </cell>
          <cell r="L1332">
            <v>0</v>
          </cell>
          <cell r="M1332">
            <v>0</v>
          </cell>
          <cell r="N1332">
            <v>0</v>
          </cell>
          <cell r="O1332" t="str">
            <v/>
          </cell>
          <cell r="P1332">
            <v>0</v>
          </cell>
          <cell r="Q1332" t="str">
            <v/>
          </cell>
          <cell r="R1332">
            <v>0</v>
          </cell>
          <cell r="S1332">
            <v>0</v>
          </cell>
          <cell r="T1332" t="str">
            <v/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</row>
        <row r="1333">
          <cell r="G1333" t="str">
            <v/>
          </cell>
          <cell r="H1333" t="str">
            <v/>
          </cell>
          <cell r="I1333" t="str">
            <v/>
          </cell>
          <cell r="J1333">
            <v>0</v>
          </cell>
          <cell r="K1333">
            <v>0</v>
          </cell>
          <cell r="L1333">
            <v>0</v>
          </cell>
          <cell r="M1333">
            <v>0</v>
          </cell>
          <cell r="N1333">
            <v>0</v>
          </cell>
          <cell r="O1333" t="str">
            <v/>
          </cell>
          <cell r="P1333">
            <v>0</v>
          </cell>
          <cell r="Q1333" t="str">
            <v/>
          </cell>
          <cell r="R1333">
            <v>0</v>
          </cell>
          <cell r="S1333">
            <v>0</v>
          </cell>
          <cell r="T1333" t="str">
            <v/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0</v>
          </cell>
        </row>
        <row r="1334">
          <cell r="G1334" t="str">
            <v/>
          </cell>
          <cell r="H1334" t="str">
            <v/>
          </cell>
          <cell r="I1334" t="str">
            <v/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 t="str">
            <v/>
          </cell>
          <cell r="P1334">
            <v>0</v>
          </cell>
          <cell r="Q1334" t="str">
            <v/>
          </cell>
          <cell r="R1334">
            <v>0</v>
          </cell>
          <cell r="S1334">
            <v>0</v>
          </cell>
          <cell r="T1334" t="str">
            <v/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0</v>
          </cell>
        </row>
        <row r="1335">
          <cell r="G1335" t="str">
            <v/>
          </cell>
          <cell r="H1335" t="str">
            <v/>
          </cell>
          <cell r="I1335" t="str">
            <v/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 t="str">
            <v/>
          </cell>
          <cell r="P1335">
            <v>0</v>
          </cell>
          <cell r="Q1335" t="str">
            <v/>
          </cell>
          <cell r="R1335">
            <v>0</v>
          </cell>
          <cell r="S1335">
            <v>0</v>
          </cell>
          <cell r="T1335" t="str">
            <v/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0</v>
          </cell>
        </row>
        <row r="1336">
          <cell r="G1336" t="str">
            <v/>
          </cell>
          <cell r="H1336" t="str">
            <v/>
          </cell>
          <cell r="I1336" t="str">
            <v/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 t="str">
            <v/>
          </cell>
          <cell r="P1336">
            <v>0</v>
          </cell>
          <cell r="Q1336" t="str">
            <v/>
          </cell>
          <cell r="R1336">
            <v>0</v>
          </cell>
          <cell r="S1336">
            <v>0</v>
          </cell>
          <cell r="T1336" t="str">
            <v/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</row>
        <row r="1337">
          <cell r="G1337" t="str">
            <v/>
          </cell>
          <cell r="H1337" t="str">
            <v/>
          </cell>
          <cell r="I1337" t="str">
            <v/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 t="str">
            <v/>
          </cell>
          <cell r="P1337">
            <v>0</v>
          </cell>
          <cell r="Q1337" t="str">
            <v/>
          </cell>
          <cell r="R1337">
            <v>0</v>
          </cell>
          <cell r="S1337">
            <v>0</v>
          </cell>
          <cell r="T1337" t="str">
            <v/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</row>
        <row r="1338">
          <cell r="G1338" t="str">
            <v/>
          </cell>
          <cell r="H1338" t="str">
            <v/>
          </cell>
          <cell r="I1338" t="str">
            <v/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 t="str">
            <v/>
          </cell>
          <cell r="P1338">
            <v>0</v>
          </cell>
          <cell r="Q1338" t="str">
            <v/>
          </cell>
          <cell r="R1338">
            <v>0</v>
          </cell>
          <cell r="S1338">
            <v>0</v>
          </cell>
          <cell r="T1338" t="str">
            <v/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</row>
        <row r="1339">
          <cell r="G1339" t="str">
            <v/>
          </cell>
          <cell r="H1339" t="str">
            <v/>
          </cell>
          <cell r="I1339" t="str">
            <v/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 t="str">
            <v/>
          </cell>
          <cell r="P1339">
            <v>0</v>
          </cell>
          <cell r="Q1339" t="str">
            <v/>
          </cell>
          <cell r="R1339">
            <v>0</v>
          </cell>
          <cell r="S1339">
            <v>0</v>
          </cell>
          <cell r="T1339" t="str">
            <v/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</row>
        <row r="1340">
          <cell r="G1340">
            <v>88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 t="str">
            <v/>
          </cell>
          <cell r="P1340">
            <v>0</v>
          </cell>
          <cell r="Q1340" t="str">
            <v/>
          </cell>
          <cell r="R1340">
            <v>0</v>
          </cell>
          <cell r="S1340">
            <v>0</v>
          </cell>
          <cell r="T1340" t="str">
            <v/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1.29</v>
          </cell>
          <cell r="AC1340">
            <v>0</v>
          </cell>
          <cell r="AD1340">
            <v>0</v>
          </cell>
        </row>
        <row r="1341">
          <cell r="G1341" t="str">
            <v/>
          </cell>
          <cell r="H1341" t="str">
            <v/>
          </cell>
          <cell r="I1341" t="str">
            <v/>
          </cell>
          <cell r="J1341">
            <v>0</v>
          </cell>
          <cell r="K1341">
            <v>0</v>
          </cell>
          <cell r="L1341">
            <v>0</v>
          </cell>
          <cell r="M1341">
            <v>0</v>
          </cell>
          <cell r="N1341">
            <v>0</v>
          </cell>
          <cell r="O1341" t="str">
            <v/>
          </cell>
          <cell r="P1341">
            <v>0</v>
          </cell>
          <cell r="Q1341" t="str">
            <v/>
          </cell>
          <cell r="R1341">
            <v>0</v>
          </cell>
          <cell r="S1341">
            <v>0</v>
          </cell>
          <cell r="T1341" t="str">
            <v/>
          </cell>
          <cell r="U1341">
            <v>0</v>
          </cell>
          <cell r="V1341">
            <v>0</v>
          </cell>
          <cell r="W1341">
            <v>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0</v>
          </cell>
        </row>
        <row r="1342">
          <cell r="G1342" t="str">
            <v/>
          </cell>
          <cell r="H1342" t="str">
            <v/>
          </cell>
          <cell r="I1342" t="str">
            <v/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 t="str">
            <v/>
          </cell>
          <cell r="P1342">
            <v>0</v>
          </cell>
          <cell r="Q1342" t="str">
            <v/>
          </cell>
          <cell r="R1342">
            <v>0</v>
          </cell>
          <cell r="S1342">
            <v>0</v>
          </cell>
          <cell r="T1342" t="str">
            <v/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</row>
        <row r="1343">
          <cell r="G1343" t="str">
            <v/>
          </cell>
          <cell r="H1343" t="str">
            <v/>
          </cell>
          <cell r="I1343" t="str">
            <v/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 t="str">
            <v/>
          </cell>
          <cell r="P1343">
            <v>0</v>
          </cell>
          <cell r="Q1343" t="str">
            <v/>
          </cell>
          <cell r="R1343">
            <v>0</v>
          </cell>
          <cell r="S1343">
            <v>0</v>
          </cell>
          <cell r="T1343" t="str">
            <v/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0</v>
          </cell>
        </row>
        <row r="1344">
          <cell r="G1344" t="str">
            <v/>
          </cell>
          <cell r="H1344" t="str">
            <v/>
          </cell>
          <cell r="I1344" t="str">
            <v/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 t="str">
            <v/>
          </cell>
          <cell r="P1344">
            <v>0</v>
          </cell>
          <cell r="Q1344" t="str">
            <v/>
          </cell>
          <cell r="R1344">
            <v>0</v>
          </cell>
          <cell r="S1344">
            <v>0</v>
          </cell>
          <cell r="T1344" t="str">
            <v/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</row>
        <row r="1345">
          <cell r="G1345" t="str">
            <v/>
          </cell>
          <cell r="H1345" t="str">
            <v/>
          </cell>
          <cell r="I1345" t="str">
            <v/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 t="str">
            <v/>
          </cell>
          <cell r="P1345">
            <v>0</v>
          </cell>
          <cell r="Q1345" t="str">
            <v/>
          </cell>
          <cell r="R1345">
            <v>0</v>
          </cell>
          <cell r="S1345">
            <v>0</v>
          </cell>
          <cell r="T1345" t="str">
            <v/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0</v>
          </cell>
        </row>
        <row r="1346">
          <cell r="G1346" t="str">
            <v/>
          </cell>
          <cell r="H1346" t="str">
            <v/>
          </cell>
          <cell r="I1346" t="str">
            <v/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 t="str">
            <v/>
          </cell>
          <cell r="P1346">
            <v>0</v>
          </cell>
          <cell r="Q1346" t="str">
            <v/>
          </cell>
          <cell r="R1346">
            <v>0</v>
          </cell>
          <cell r="S1346">
            <v>0</v>
          </cell>
          <cell r="T1346" t="str">
            <v/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</row>
        <row r="1347">
          <cell r="G1347" t="str">
            <v/>
          </cell>
          <cell r="H1347" t="str">
            <v/>
          </cell>
          <cell r="I1347" t="str">
            <v/>
          </cell>
          <cell r="J1347">
            <v>0</v>
          </cell>
          <cell r="K1347">
            <v>0</v>
          </cell>
          <cell r="L1347">
            <v>0</v>
          </cell>
          <cell r="M1347">
            <v>0</v>
          </cell>
          <cell r="N1347">
            <v>0</v>
          </cell>
          <cell r="O1347" t="str">
            <v/>
          </cell>
          <cell r="P1347">
            <v>0</v>
          </cell>
          <cell r="Q1347" t="str">
            <v/>
          </cell>
          <cell r="R1347">
            <v>0</v>
          </cell>
          <cell r="S1347">
            <v>0</v>
          </cell>
          <cell r="T1347" t="str">
            <v/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0</v>
          </cell>
        </row>
        <row r="1348">
          <cell r="G1348" t="str">
            <v/>
          </cell>
          <cell r="H1348" t="str">
            <v/>
          </cell>
          <cell r="I1348" t="str">
            <v/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 t="str">
            <v/>
          </cell>
          <cell r="P1348">
            <v>0</v>
          </cell>
          <cell r="Q1348" t="str">
            <v/>
          </cell>
          <cell r="R1348">
            <v>0</v>
          </cell>
          <cell r="S1348">
            <v>0</v>
          </cell>
          <cell r="T1348" t="str">
            <v/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</row>
        <row r="1349">
          <cell r="G1349" t="str">
            <v/>
          </cell>
          <cell r="H1349" t="str">
            <v/>
          </cell>
          <cell r="I1349" t="str">
            <v/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 t="str">
            <v/>
          </cell>
          <cell r="P1349">
            <v>0</v>
          </cell>
          <cell r="Q1349" t="str">
            <v/>
          </cell>
          <cell r="R1349">
            <v>0</v>
          </cell>
          <cell r="S1349">
            <v>0</v>
          </cell>
          <cell r="T1349" t="str">
            <v/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</row>
        <row r="1350">
          <cell r="G1350" t="str">
            <v/>
          </cell>
          <cell r="H1350" t="str">
            <v/>
          </cell>
          <cell r="I1350" t="str">
            <v/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 t="str">
            <v/>
          </cell>
          <cell r="P1350">
            <v>0</v>
          </cell>
          <cell r="Q1350" t="str">
            <v/>
          </cell>
          <cell r="R1350">
            <v>0</v>
          </cell>
          <cell r="S1350">
            <v>0</v>
          </cell>
          <cell r="T1350" t="str">
            <v/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</row>
        <row r="1351">
          <cell r="G1351" t="str">
            <v/>
          </cell>
          <cell r="H1351" t="str">
            <v/>
          </cell>
          <cell r="I1351" t="str">
            <v/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 t="str">
            <v/>
          </cell>
          <cell r="P1351">
            <v>0</v>
          </cell>
          <cell r="Q1351" t="str">
            <v/>
          </cell>
          <cell r="R1351">
            <v>0</v>
          </cell>
          <cell r="S1351">
            <v>0</v>
          </cell>
          <cell r="T1351" t="str">
            <v/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</row>
        <row r="1352">
          <cell r="G1352" t="str">
            <v/>
          </cell>
          <cell r="H1352" t="str">
            <v/>
          </cell>
          <cell r="I1352" t="str">
            <v/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 t="str">
            <v/>
          </cell>
          <cell r="P1352">
            <v>0</v>
          </cell>
          <cell r="Q1352" t="str">
            <v/>
          </cell>
          <cell r="R1352">
            <v>0</v>
          </cell>
          <cell r="S1352">
            <v>0</v>
          </cell>
          <cell r="T1352" t="str">
            <v/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</row>
        <row r="1353">
          <cell r="G1353" t="str">
            <v/>
          </cell>
          <cell r="H1353" t="str">
            <v/>
          </cell>
          <cell r="I1353" t="str">
            <v/>
          </cell>
          <cell r="J1353">
            <v>0</v>
          </cell>
          <cell r="K1353">
            <v>0</v>
          </cell>
          <cell r="L1353">
            <v>0</v>
          </cell>
          <cell r="M1353">
            <v>0</v>
          </cell>
          <cell r="N1353">
            <v>0</v>
          </cell>
          <cell r="O1353" t="str">
            <v/>
          </cell>
          <cell r="P1353">
            <v>0</v>
          </cell>
          <cell r="Q1353" t="str">
            <v/>
          </cell>
          <cell r="R1353">
            <v>0</v>
          </cell>
          <cell r="S1353">
            <v>0</v>
          </cell>
          <cell r="T1353" t="str">
            <v/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0</v>
          </cell>
        </row>
        <row r="1354">
          <cell r="G1354" t="str">
            <v/>
          </cell>
          <cell r="H1354" t="str">
            <v/>
          </cell>
          <cell r="I1354" t="str">
            <v/>
          </cell>
          <cell r="J1354">
            <v>0</v>
          </cell>
          <cell r="K1354">
            <v>0</v>
          </cell>
          <cell r="L1354">
            <v>0</v>
          </cell>
          <cell r="M1354">
            <v>0</v>
          </cell>
          <cell r="N1354">
            <v>0</v>
          </cell>
          <cell r="O1354" t="str">
            <v/>
          </cell>
          <cell r="P1354">
            <v>0</v>
          </cell>
          <cell r="Q1354" t="str">
            <v/>
          </cell>
          <cell r="R1354">
            <v>0</v>
          </cell>
          <cell r="S1354">
            <v>0</v>
          </cell>
          <cell r="T1354" t="str">
            <v/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  <cell r="Y1354">
            <v>0</v>
          </cell>
          <cell r="Z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0</v>
          </cell>
        </row>
        <row r="1355">
          <cell r="G1355">
            <v>89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 t="str">
            <v/>
          </cell>
          <cell r="P1355">
            <v>0</v>
          </cell>
          <cell r="Q1355" t="str">
            <v/>
          </cell>
          <cell r="R1355">
            <v>0</v>
          </cell>
          <cell r="S1355">
            <v>0</v>
          </cell>
          <cell r="T1355" t="str">
            <v/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1.29</v>
          </cell>
          <cell r="AC1355">
            <v>0</v>
          </cell>
          <cell r="AD1355">
            <v>0</v>
          </cell>
        </row>
        <row r="1356">
          <cell r="G1356" t="str">
            <v/>
          </cell>
          <cell r="H1356" t="str">
            <v/>
          </cell>
          <cell r="I1356" t="str">
            <v/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 t="str">
            <v/>
          </cell>
          <cell r="P1356">
            <v>0</v>
          </cell>
          <cell r="Q1356" t="str">
            <v/>
          </cell>
          <cell r="R1356">
            <v>0</v>
          </cell>
          <cell r="S1356">
            <v>0</v>
          </cell>
          <cell r="T1356" t="str">
            <v/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</row>
        <row r="1357">
          <cell r="G1357" t="str">
            <v/>
          </cell>
          <cell r="H1357" t="str">
            <v/>
          </cell>
          <cell r="I1357" t="str">
            <v/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 t="str">
            <v/>
          </cell>
          <cell r="P1357">
            <v>0</v>
          </cell>
          <cell r="Q1357" t="str">
            <v/>
          </cell>
          <cell r="R1357">
            <v>0</v>
          </cell>
          <cell r="S1357">
            <v>0</v>
          </cell>
          <cell r="T1357" t="str">
            <v/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0</v>
          </cell>
        </row>
        <row r="1358">
          <cell r="G1358" t="str">
            <v/>
          </cell>
          <cell r="H1358" t="str">
            <v/>
          </cell>
          <cell r="I1358" t="str">
            <v/>
          </cell>
          <cell r="J1358">
            <v>0</v>
          </cell>
          <cell r="K1358">
            <v>0</v>
          </cell>
          <cell r="L1358">
            <v>0</v>
          </cell>
          <cell r="M1358">
            <v>0</v>
          </cell>
          <cell r="N1358">
            <v>0</v>
          </cell>
          <cell r="O1358" t="str">
            <v/>
          </cell>
          <cell r="P1358">
            <v>0</v>
          </cell>
          <cell r="Q1358" t="str">
            <v/>
          </cell>
          <cell r="R1358">
            <v>0</v>
          </cell>
          <cell r="S1358">
            <v>0</v>
          </cell>
          <cell r="T1358" t="str">
            <v/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0</v>
          </cell>
        </row>
        <row r="1359">
          <cell r="G1359" t="str">
            <v/>
          </cell>
          <cell r="H1359" t="str">
            <v/>
          </cell>
          <cell r="I1359" t="str">
            <v/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 t="str">
            <v/>
          </cell>
          <cell r="P1359">
            <v>0</v>
          </cell>
          <cell r="Q1359" t="str">
            <v/>
          </cell>
          <cell r="R1359">
            <v>0</v>
          </cell>
          <cell r="S1359">
            <v>0</v>
          </cell>
          <cell r="T1359" t="str">
            <v/>
          </cell>
          <cell r="U1359">
            <v>0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0</v>
          </cell>
        </row>
        <row r="1360">
          <cell r="G1360" t="str">
            <v/>
          </cell>
          <cell r="H1360" t="str">
            <v/>
          </cell>
          <cell r="I1360" t="str">
            <v/>
          </cell>
          <cell r="J1360">
            <v>0</v>
          </cell>
          <cell r="K1360">
            <v>0</v>
          </cell>
          <cell r="L1360">
            <v>0</v>
          </cell>
          <cell r="M1360">
            <v>0</v>
          </cell>
          <cell r="N1360">
            <v>0</v>
          </cell>
          <cell r="O1360" t="str">
            <v/>
          </cell>
          <cell r="P1360">
            <v>0</v>
          </cell>
          <cell r="Q1360" t="str">
            <v/>
          </cell>
          <cell r="R1360">
            <v>0</v>
          </cell>
          <cell r="S1360">
            <v>0</v>
          </cell>
          <cell r="T1360" t="str">
            <v/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</row>
        <row r="1361">
          <cell r="G1361" t="str">
            <v/>
          </cell>
          <cell r="H1361" t="str">
            <v/>
          </cell>
          <cell r="I1361" t="str">
            <v/>
          </cell>
          <cell r="J1361">
            <v>0</v>
          </cell>
          <cell r="K1361">
            <v>0</v>
          </cell>
          <cell r="L1361">
            <v>0</v>
          </cell>
          <cell r="M1361">
            <v>0</v>
          </cell>
          <cell r="N1361">
            <v>0</v>
          </cell>
          <cell r="O1361" t="str">
            <v/>
          </cell>
          <cell r="P1361">
            <v>0</v>
          </cell>
          <cell r="Q1361" t="str">
            <v/>
          </cell>
          <cell r="R1361">
            <v>0</v>
          </cell>
          <cell r="S1361">
            <v>0</v>
          </cell>
          <cell r="T1361" t="str">
            <v/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0</v>
          </cell>
        </row>
        <row r="1362">
          <cell r="G1362" t="str">
            <v/>
          </cell>
          <cell r="H1362" t="str">
            <v/>
          </cell>
          <cell r="I1362" t="str">
            <v/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>
            <v>0</v>
          </cell>
          <cell r="O1362" t="str">
            <v/>
          </cell>
          <cell r="P1362">
            <v>0</v>
          </cell>
          <cell r="Q1362" t="str">
            <v/>
          </cell>
          <cell r="R1362">
            <v>0</v>
          </cell>
          <cell r="S1362">
            <v>0</v>
          </cell>
          <cell r="T1362" t="str">
            <v/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</row>
        <row r="1363">
          <cell r="G1363" t="str">
            <v/>
          </cell>
          <cell r="H1363" t="str">
            <v/>
          </cell>
          <cell r="I1363" t="str">
            <v/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 t="str">
            <v/>
          </cell>
          <cell r="P1363">
            <v>0</v>
          </cell>
          <cell r="Q1363" t="str">
            <v/>
          </cell>
          <cell r="R1363">
            <v>0</v>
          </cell>
          <cell r="S1363">
            <v>0</v>
          </cell>
          <cell r="T1363" t="str">
            <v/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</row>
        <row r="1364">
          <cell r="G1364" t="str">
            <v/>
          </cell>
          <cell r="H1364" t="str">
            <v/>
          </cell>
          <cell r="I1364" t="str">
            <v/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 t="str">
            <v/>
          </cell>
          <cell r="P1364">
            <v>0</v>
          </cell>
          <cell r="Q1364" t="str">
            <v/>
          </cell>
          <cell r="R1364">
            <v>0</v>
          </cell>
          <cell r="S1364">
            <v>0</v>
          </cell>
          <cell r="T1364" t="str">
            <v/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</row>
        <row r="1365">
          <cell r="G1365" t="str">
            <v/>
          </cell>
          <cell r="H1365" t="str">
            <v/>
          </cell>
          <cell r="I1365" t="str">
            <v/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 t="str">
            <v/>
          </cell>
          <cell r="P1365">
            <v>0</v>
          </cell>
          <cell r="Q1365" t="str">
            <v/>
          </cell>
          <cell r="R1365">
            <v>0</v>
          </cell>
          <cell r="S1365">
            <v>0</v>
          </cell>
          <cell r="T1365" t="str">
            <v/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</row>
        <row r="1366">
          <cell r="G1366" t="str">
            <v/>
          </cell>
          <cell r="H1366" t="str">
            <v/>
          </cell>
          <cell r="I1366" t="str">
            <v/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 t="str">
            <v/>
          </cell>
          <cell r="P1366">
            <v>0</v>
          </cell>
          <cell r="Q1366" t="str">
            <v/>
          </cell>
          <cell r="R1366">
            <v>0</v>
          </cell>
          <cell r="S1366">
            <v>0</v>
          </cell>
          <cell r="T1366" t="str">
            <v/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</row>
        <row r="1367">
          <cell r="G1367" t="str">
            <v/>
          </cell>
          <cell r="H1367" t="str">
            <v/>
          </cell>
          <cell r="I1367" t="str">
            <v/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 t="str">
            <v/>
          </cell>
          <cell r="P1367">
            <v>0</v>
          </cell>
          <cell r="Q1367" t="str">
            <v/>
          </cell>
          <cell r="R1367">
            <v>0</v>
          </cell>
          <cell r="S1367">
            <v>0</v>
          </cell>
          <cell r="T1367" t="str">
            <v/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</row>
        <row r="1368">
          <cell r="G1368" t="str">
            <v/>
          </cell>
          <cell r="H1368" t="str">
            <v/>
          </cell>
          <cell r="I1368" t="str">
            <v/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 t="str">
            <v/>
          </cell>
          <cell r="P1368">
            <v>0</v>
          </cell>
          <cell r="Q1368" t="str">
            <v/>
          </cell>
          <cell r="R1368">
            <v>0</v>
          </cell>
          <cell r="S1368">
            <v>0</v>
          </cell>
          <cell r="T1368" t="str">
            <v/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</row>
        <row r="1369">
          <cell r="G1369" t="str">
            <v/>
          </cell>
          <cell r="H1369" t="str">
            <v/>
          </cell>
          <cell r="I1369" t="str">
            <v/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 t="str">
            <v/>
          </cell>
          <cell r="P1369">
            <v>0</v>
          </cell>
          <cell r="Q1369" t="str">
            <v/>
          </cell>
          <cell r="R1369">
            <v>0</v>
          </cell>
          <cell r="S1369">
            <v>0</v>
          </cell>
          <cell r="T1369" t="str">
            <v/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</row>
        <row r="1370">
          <cell r="G1370">
            <v>90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 t="str">
            <v/>
          </cell>
          <cell r="P1370">
            <v>0</v>
          </cell>
          <cell r="Q1370" t="str">
            <v/>
          </cell>
          <cell r="R1370">
            <v>0</v>
          </cell>
          <cell r="S1370">
            <v>0</v>
          </cell>
          <cell r="T1370" t="str">
            <v/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1.29</v>
          </cell>
          <cell r="AC1370">
            <v>0</v>
          </cell>
          <cell r="AD1370">
            <v>0</v>
          </cell>
        </row>
        <row r="1371">
          <cell r="G1371" t="str">
            <v/>
          </cell>
          <cell r="H1371" t="str">
            <v/>
          </cell>
          <cell r="I1371" t="str">
            <v/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 t="str">
            <v/>
          </cell>
          <cell r="P1371">
            <v>0</v>
          </cell>
          <cell r="Q1371" t="str">
            <v/>
          </cell>
          <cell r="R1371">
            <v>0</v>
          </cell>
          <cell r="S1371">
            <v>0</v>
          </cell>
          <cell r="T1371" t="str">
            <v/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</row>
        <row r="1372">
          <cell r="G1372" t="str">
            <v/>
          </cell>
          <cell r="H1372" t="str">
            <v/>
          </cell>
          <cell r="I1372" t="str">
            <v/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 t="str">
            <v/>
          </cell>
          <cell r="P1372">
            <v>0</v>
          </cell>
          <cell r="Q1372" t="str">
            <v/>
          </cell>
          <cell r="R1372">
            <v>0</v>
          </cell>
          <cell r="S1372">
            <v>0</v>
          </cell>
          <cell r="T1372" t="str">
            <v/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</row>
        <row r="1373">
          <cell r="G1373" t="str">
            <v/>
          </cell>
          <cell r="H1373" t="str">
            <v/>
          </cell>
          <cell r="I1373" t="str">
            <v/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 t="str">
            <v/>
          </cell>
          <cell r="P1373">
            <v>0</v>
          </cell>
          <cell r="Q1373" t="str">
            <v/>
          </cell>
          <cell r="R1373">
            <v>0</v>
          </cell>
          <cell r="S1373">
            <v>0</v>
          </cell>
          <cell r="T1373" t="str">
            <v/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</row>
        <row r="1374">
          <cell r="G1374" t="str">
            <v/>
          </cell>
          <cell r="H1374" t="str">
            <v/>
          </cell>
          <cell r="I1374" t="str">
            <v/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 t="str">
            <v/>
          </cell>
          <cell r="P1374">
            <v>0</v>
          </cell>
          <cell r="Q1374" t="str">
            <v/>
          </cell>
          <cell r="R1374">
            <v>0</v>
          </cell>
          <cell r="S1374">
            <v>0</v>
          </cell>
          <cell r="T1374" t="str">
            <v/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</row>
        <row r="1375">
          <cell r="G1375" t="str">
            <v/>
          </cell>
          <cell r="H1375" t="str">
            <v/>
          </cell>
          <cell r="I1375" t="str">
            <v/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 t="str">
            <v/>
          </cell>
          <cell r="P1375">
            <v>0</v>
          </cell>
          <cell r="Q1375" t="str">
            <v/>
          </cell>
          <cell r="R1375">
            <v>0</v>
          </cell>
          <cell r="S1375">
            <v>0</v>
          </cell>
          <cell r="T1375" t="str">
            <v/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</row>
        <row r="1376">
          <cell r="G1376" t="str">
            <v/>
          </cell>
          <cell r="H1376" t="str">
            <v/>
          </cell>
          <cell r="I1376" t="str">
            <v/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 t="str">
            <v/>
          </cell>
          <cell r="P1376">
            <v>0</v>
          </cell>
          <cell r="Q1376" t="str">
            <v/>
          </cell>
          <cell r="R1376">
            <v>0</v>
          </cell>
          <cell r="S1376">
            <v>0</v>
          </cell>
          <cell r="T1376" t="str">
            <v/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</row>
        <row r="1377">
          <cell r="G1377" t="str">
            <v/>
          </cell>
          <cell r="H1377" t="str">
            <v/>
          </cell>
          <cell r="I1377" t="str">
            <v/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 t="str">
            <v/>
          </cell>
          <cell r="P1377">
            <v>0</v>
          </cell>
          <cell r="Q1377" t="str">
            <v/>
          </cell>
          <cell r="R1377">
            <v>0</v>
          </cell>
          <cell r="S1377">
            <v>0</v>
          </cell>
          <cell r="T1377" t="str">
            <v/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</row>
        <row r="1378">
          <cell r="G1378" t="str">
            <v/>
          </cell>
          <cell r="H1378" t="str">
            <v/>
          </cell>
          <cell r="I1378" t="str">
            <v/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 t="str">
            <v/>
          </cell>
          <cell r="P1378">
            <v>0</v>
          </cell>
          <cell r="Q1378" t="str">
            <v/>
          </cell>
          <cell r="R1378">
            <v>0</v>
          </cell>
          <cell r="S1378">
            <v>0</v>
          </cell>
          <cell r="T1378" t="str">
            <v/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</row>
        <row r="1379">
          <cell r="G1379" t="str">
            <v/>
          </cell>
          <cell r="H1379" t="str">
            <v/>
          </cell>
          <cell r="I1379" t="str">
            <v/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 t="str">
            <v/>
          </cell>
          <cell r="P1379">
            <v>0</v>
          </cell>
          <cell r="Q1379" t="str">
            <v/>
          </cell>
          <cell r="R1379">
            <v>0</v>
          </cell>
          <cell r="S1379">
            <v>0</v>
          </cell>
          <cell r="T1379" t="str">
            <v/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</row>
        <row r="1380">
          <cell r="G1380" t="str">
            <v/>
          </cell>
          <cell r="H1380" t="str">
            <v/>
          </cell>
          <cell r="I1380" t="str">
            <v/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 t="str">
            <v/>
          </cell>
          <cell r="P1380">
            <v>0</v>
          </cell>
          <cell r="Q1380" t="str">
            <v/>
          </cell>
          <cell r="R1380">
            <v>0</v>
          </cell>
          <cell r="S1380">
            <v>0</v>
          </cell>
          <cell r="T1380" t="str">
            <v/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</row>
        <row r="1381">
          <cell r="G1381" t="str">
            <v/>
          </cell>
          <cell r="H1381" t="str">
            <v/>
          </cell>
          <cell r="I1381" t="str">
            <v/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 t="str">
            <v/>
          </cell>
          <cell r="P1381">
            <v>0</v>
          </cell>
          <cell r="Q1381" t="str">
            <v/>
          </cell>
          <cell r="R1381">
            <v>0</v>
          </cell>
          <cell r="S1381">
            <v>0</v>
          </cell>
          <cell r="T1381" t="str">
            <v/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</row>
        <row r="1382">
          <cell r="G1382" t="str">
            <v/>
          </cell>
          <cell r="H1382" t="str">
            <v/>
          </cell>
          <cell r="I1382" t="str">
            <v/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 t="str">
            <v/>
          </cell>
          <cell r="P1382">
            <v>0</v>
          </cell>
          <cell r="Q1382" t="str">
            <v/>
          </cell>
          <cell r="R1382">
            <v>0</v>
          </cell>
          <cell r="S1382">
            <v>0</v>
          </cell>
          <cell r="T1382" t="str">
            <v/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</row>
        <row r="1383">
          <cell r="G1383" t="str">
            <v/>
          </cell>
          <cell r="H1383" t="str">
            <v/>
          </cell>
          <cell r="I1383" t="str">
            <v/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 t="str">
            <v/>
          </cell>
          <cell r="P1383">
            <v>0</v>
          </cell>
          <cell r="Q1383" t="str">
            <v/>
          </cell>
          <cell r="R1383">
            <v>0</v>
          </cell>
          <cell r="S1383">
            <v>0</v>
          </cell>
          <cell r="T1383" t="str">
            <v/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</row>
        <row r="1384">
          <cell r="G1384" t="str">
            <v/>
          </cell>
          <cell r="H1384" t="str">
            <v/>
          </cell>
          <cell r="I1384" t="str">
            <v/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 t="str">
            <v/>
          </cell>
          <cell r="P1384">
            <v>0</v>
          </cell>
          <cell r="Q1384" t="str">
            <v/>
          </cell>
          <cell r="R1384">
            <v>0</v>
          </cell>
          <cell r="S1384">
            <v>0</v>
          </cell>
          <cell r="T1384" t="str">
            <v/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</row>
        <row r="1385">
          <cell r="G1385">
            <v>91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 t="str">
            <v/>
          </cell>
          <cell r="P1385">
            <v>0</v>
          </cell>
          <cell r="Q1385" t="str">
            <v/>
          </cell>
          <cell r="R1385">
            <v>0</v>
          </cell>
          <cell r="S1385">
            <v>0</v>
          </cell>
          <cell r="T1385" t="str">
            <v/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1.29</v>
          </cell>
          <cell r="AC1385">
            <v>0</v>
          </cell>
          <cell r="AD1385">
            <v>0</v>
          </cell>
        </row>
        <row r="1386">
          <cell r="G1386" t="str">
            <v/>
          </cell>
          <cell r="H1386" t="str">
            <v/>
          </cell>
          <cell r="I1386" t="str">
            <v/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 t="str">
            <v/>
          </cell>
          <cell r="P1386">
            <v>0</v>
          </cell>
          <cell r="Q1386" t="str">
            <v/>
          </cell>
          <cell r="R1386">
            <v>0</v>
          </cell>
          <cell r="S1386">
            <v>0</v>
          </cell>
          <cell r="T1386" t="str">
            <v/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</row>
        <row r="1387">
          <cell r="G1387" t="str">
            <v/>
          </cell>
          <cell r="H1387" t="str">
            <v/>
          </cell>
          <cell r="I1387" t="str">
            <v/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 t="str">
            <v/>
          </cell>
          <cell r="P1387">
            <v>0</v>
          </cell>
          <cell r="Q1387" t="str">
            <v/>
          </cell>
          <cell r="R1387">
            <v>0</v>
          </cell>
          <cell r="S1387">
            <v>0</v>
          </cell>
          <cell r="T1387" t="str">
            <v/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</row>
        <row r="1388">
          <cell r="G1388" t="str">
            <v/>
          </cell>
          <cell r="H1388" t="str">
            <v/>
          </cell>
          <cell r="I1388" t="str">
            <v/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 t="str">
            <v/>
          </cell>
          <cell r="P1388">
            <v>0</v>
          </cell>
          <cell r="Q1388" t="str">
            <v/>
          </cell>
          <cell r="R1388">
            <v>0</v>
          </cell>
          <cell r="S1388">
            <v>0</v>
          </cell>
          <cell r="T1388" t="str">
            <v/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</row>
        <row r="1389">
          <cell r="G1389" t="str">
            <v/>
          </cell>
          <cell r="H1389" t="str">
            <v/>
          </cell>
          <cell r="I1389" t="str">
            <v/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 t="str">
            <v/>
          </cell>
          <cell r="P1389">
            <v>0</v>
          </cell>
          <cell r="Q1389" t="str">
            <v/>
          </cell>
          <cell r="R1389">
            <v>0</v>
          </cell>
          <cell r="S1389">
            <v>0</v>
          </cell>
          <cell r="T1389" t="str">
            <v/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</row>
        <row r="1390">
          <cell r="G1390" t="str">
            <v/>
          </cell>
          <cell r="H1390" t="str">
            <v/>
          </cell>
          <cell r="I1390" t="str">
            <v/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 t="str">
            <v/>
          </cell>
          <cell r="P1390">
            <v>0</v>
          </cell>
          <cell r="Q1390" t="str">
            <v/>
          </cell>
          <cell r="R1390">
            <v>0</v>
          </cell>
          <cell r="S1390">
            <v>0</v>
          </cell>
          <cell r="T1390" t="str">
            <v/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</row>
        <row r="1391">
          <cell r="G1391" t="str">
            <v/>
          </cell>
          <cell r="H1391" t="str">
            <v/>
          </cell>
          <cell r="I1391" t="str">
            <v/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 t="str">
            <v/>
          </cell>
          <cell r="P1391">
            <v>0</v>
          </cell>
          <cell r="Q1391" t="str">
            <v/>
          </cell>
          <cell r="R1391">
            <v>0</v>
          </cell>
          <cell r="S1391">
            <v>0</v>
          </cell>
          <cell r="T1391" t="str">
            <v/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</row>
        <row r="1392">
          <cell r="G1392" t="str">
            <v/>
          </cell>
          <cell r="H1392" t="str">
            <v/>
          </cell>
          <cell r="I1392" t="str">
            <v/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 t="str">
            <v/>
          </cell>
          <cell r="P1392">
            <v>0</v>
          </cell>
          <cell r="Q1392" t="str">
            <v/>
          </cell>
          <cell r="R1392">
            <v>0</v>
          </cell>
          <cell r="S1392">
            <v>0</v>
          </cell>
          <cell r="T1392" t="str">
            <v/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</row>
        <row r="1393">
          <cell r="G1393" t="str">
            <v/>
          </cell>
          <cell r="H1393" t="str">
            <v/>
          </cell>
          <cell r="I1393" t="str">
            <v/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 t="str">
            <v/>
          </cell>
          <cell r="P1393">
            <v>0</v>
          </cell>
          <cell r="Q1393" t="str">
            <v/>
          </cell>
          <cell r="R1393">
            <v>0</v>
          </cell>
          <cell r="S1393">
            <v>0</v>
          </cell>
          <cell r="T1393" t="str">
            <v/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</row>
        <row r="1394">
          <cell r="G1394" t="str">
            <v/>
          </cell>
          <cell r="H1394" t="str">
            <v/>
          </cell>
          <cell r="I1394" t="str">
            <v/>
          </cell>
          <cell r="J1394">
            <v>0</v>
          </cell>
          <cell r="K1394">
            <v>0</v>
          </cell>
          <cell r="L1394">
            <v>0</v>
          </cell>
          <cell r="M1394">
            <v>0</v>
          </cell>
          <cell r="N1394">
            <v>0</v>
          </cell>
          <cell r="O1394" t="str">
            <v/>
          </cell>
          <cell r="P1394">
            <v>0</v>
          </cell>
          <cell r="Q1394" t="str">
            <v/>
          </cell>
          <cell r="R1394">
            <v>0</v>
          </cell>
          <cell r="S1394">
            <v>0</v>
          </cell>
          <cell r="T1394" t="str">
            <v/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</row>
        <row r="1395">
          <cell r="G1395" t="str">
            <v/>
          </cell>
          <cell r="H1395" t="str">
            <v/>
          </cell>
          <cell r="I1395" t="str">
            <v/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 t="str">
            <v/>
          </cell>
          <cell r="P1395">
            <v>0</v>
          </cell>
          <cell r="Q1395" t="str">
            <v/>
          </cell>
          <cell r="R1395">
            <v>0</v>
          </cell>
          <cell r="S1395">
            <v>0</v>
          </cell>
          <cell r="T1395" t="str">
            <v/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</row>
        <row r="1396">
          <cell r="G1396" t="str">
            <v/>
          </cell>
          <cell r="H1396" t="str">
            <v/>
          </cell>
          <cell r="I1396" t="str">
            <v/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 t="str">
            <v/>
          </cell>
          <cell r="P1396">
            <v>0</v>
          </cell>
          <cell r="Q1396" t="str">
            <v/>
          </cell>
          <cell r="R1396">
            <v>0</v>
          </cell>
          <cell r="S1396">
            <v>0</v>
          </cell>
          <cell r="T1396" t="str">
            <v/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</row>
        <row r="1397">
          <cell r="G1397" t="str">
            <v/>
          </cell>
          <cell r="H1397" t="str">
            <v/>
          </cell>
          <cell r="I1397" t="str">
            <v/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 t="str">
            <v/>
          </cell>
          <cell r="P1397">
            <v>0</v>
          </cell>
          <cell r="Q1397" t="str">
            <v/>
          </cell>
          <cell r="R1397">
            <v>0</v>
          </cell>
          <cell r="S1397">
            <v>0</v>
          </cell>
          <cell r="T1397" t="str">
            <v/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</row>
        <row r="1398">
          <cell r="G1398" t="str">
            <v/>
          </cell>
          <cell r="H1398" t="str">
            <v/>
          </cell>
          <cell r="I1398" t="str">
            <v/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 t="str">
            <v/>
          </cell>
          <cell r="P1398">
            <v>0</v>
          </cell>
          <cell r="Q1398" t="str">
            <v/>
          </cell>
          <cell r="R1398">
            <v>0</v>
          </cell>
          <cell r="S1398">
            <v>0</v>
          </cell>
          <cell r="T1398" t="str">
            <v/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</row>
        <row r="1399">
          <cell r="G1399" t="str">
            <v/>
          </cell>
          <cell r="H1399" t="str">
            <v/>
          </cell>
          <cell r="I1399" t="str">
            <v/>
          </cell>
          <cell r="J1399">
            <v>0</v>
          </cell>
          <cell r="K1399">
            <v>0</v>
          </cell>
          <cell r="L1399">
            <v>0</v>
          </cell>
          <cell r="M1399">
            <v>0</v>
          </cell>
          <cell r="N1399">
            <v>0</v>
          </cell>
          <cell r="O1399" t="str">
            <v/>
          </cell>
          <cell r="P1399">
            <v>0</v>
          </cell>
          <cell r="Q1399" t="str">
            <v/>
          </cell>
          <cell r="R1399">
            <v>0</v>
          </cell>
          <cell r="S1399">
            <v>0</v>
          </cell>
          <cell r="T1399" t="str">
            <v/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0</v>
          </cell>
        </row>
        <row r="1400">
          <cell r="G1400">
            <v>92</v>
          </cell>
          <cell r="H1400">
            <v>0</v>
          </cell>
          <cell r="I1400">
            <v>0</v>
          </cell>
          <cell r="J1400">
            <v>0</v>
          </cell>
          <cell r="K1400">
            <v>0</v>
          </cell>
          <cell r="L1400">
            <v>0</v>
          </cell>
          <cell r="M1400">
            <v>0</v>
          </cell>
          <cell r="N1400">
            <v>0</v>
          </cell>
          <cell r="O1400" t="str">
            <v/>
          </cell>
          <cell r="P1400">
            <v>0</v>
          </cell>
          <cell r="Q1400" t="str">
            <v/>
          </cell>
          <cell r="R1400">
            <v>0</v>
          </cell>
          <cell r="S1400">
            <v>0</v>
          </cell>
          <cell r="T1400" t="str">
            <v/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1.29</v>
          </cell>
          <cell r="AC1400">
            <v>0</v>
          </cell>
          <cell r="AD1400">
            <v>0</v>
          </cell>
        </row>
        <row r="1401">
          <cell r="G1401" t="str">
            <v/>
          </cell>
          <cell r="H1401" t="str">
            <v/>
          </cell>
          <cell r="I1401" t="str">
            <v/>
          </cell>
          <cell r="J1401">
            <v>0</v>
          </cell>
          <cell r="K1401">
            <v>0</v>
          </cell>
          <cell r="L1401">
            <v>0</v>
          </cell>
          <cell r="M1401">
            <v>0</v>
          </cell>
          <cell r="N1401">
            <v>0</v>
          </cell>
          <cell r="O1401" t="str">
            <v/>
          </cell>
          <cell r="P1401">
            <v>0</v>
          </cell>
          <cell r="Q1401" t="str">
            <v/>
          </cell>
          <cell r="R1401">
            <v>0</v>
          </cell>
          <cell r="S1401">
            <v>0</v>
          </cell>
          <cell r="T1401" t="str">
            <v/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0</v>
          </cell>
        </row>
        <row r="1402">
          <cell r="G1402" t="str">
            <v/>
          </cell>
          <cell r="H1402" t="str">
            <v/>
          </cell>
          <cell r="I1402" t="str">
            <v/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 t="str">
            <v/>
          </cell>
          <cell r="P1402">
            <v>0</v>
          </cell>
          <cell r="Q1402" t="str">
            <v/>
          </cell>
          <cell r="R1402">
            <v>0</v>
          </cell>
          <cell r="S1402">
            <v>0</v>
          </cell>
          <cell r="T1402" t="str">
            <v/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0</v>
          </cell>
        </row>
        <row r="1403">
          <cell r="G1403" t="str">
            <v/>
          </cell>
          <cell r="H1403" t="str">
            <v/>
          </cell>
          <cell r="I1403" t="str">
            <v/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 t="str">
            <v/>
          </cell>
          <cell r="P1403">
            <v>0</v>
          </cell>
          <cell r="Q1403" t="str">
            <v/>
          </cell>
          <cell r="R1403">
            <v>0</v>
          </cell>
          <cell r="S1403">
            <v>0</v>
          </cell>
          <cell r="T1403" t="str">
            <v/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</row>
        <row r="1404">
          <cell r="G1404" t="str">
            <v/>
          </cell>
          <cell r="H1404" t="str">
            <v/>
          </cell>
          <cell r="I1404" t="str">
            <v/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 t="str">
            <v/>
          </cell>
          <cell r="P1404">
            <v>0</v>
          </cell>
          <cell r="Q1404" t="str">
            <v/>
          </cell>
          <cell r="R1404">
            <v>0</v>
          </cell>
          <cell r="S1404">
            <v>0</v>
          </cell>
          <cell r="T1404" t="str">
            <v/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</row>
        <row r="1405">
          <cell r="G1405" t="str">
            <v/>
          </cell>
          <cell r="H1405" t="str">
            <v/>
          </cell>
          <cell r="I1405" t="str">
            <v/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 t="str">
            <v/>
          </cell>
          <cell r="P1405">
            <v>0</v>
          </cell>
          <cell r="Q1405" t="str">
            <v/>
          </cell>
          <cell r="R1405">
            <v>0</v>
          </cell>
          <cell r="S1405">
            <v>0</v>
          </cell>
          <cell r="T1405" t="str">
            <v/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</row>
        <row r="1406">
          <cell r="G1406" t="str">
            <v/>
          </cell>
          <cell r="H1406" t="str">
            <v/>
          </cell>
          <cell r="I1406" t="str">
            <v/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 t="str">
            <v/>
          </cell>
          <cell r="P1406">
            <v>0</v>
          </cell>
          <cell r="Q1406" t="str">
            <v/>
          </cell>
          <cell r="R1406">
            <v>0</v>
          </cell>
          <cell r="S1406">
            <v>0</v>
          </cell>
          <cell r="T1406" t="str">
            <v/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</row>
        <row r="1407">
          <cell r="G1407" t="str">
            <v/>
          </cell>
          <cell r="H1407" t="str">
            <v/>
          </cell>
          <cell r="I1407" t="str">
            <v/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 t="str">
            <v/>
          </cell>
          <cell r="P1407">
            <v>0</v>
          </cell>
          <cell r="Q1407" t="str">
            <v/>
          </cell>
          <cell r="R1407">
            <v>0</v>
          </cell>
          <cell r="S1407">
            <v>0</v>
          </cell>
          <cell r="T1407" t="str">
            <v/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</row>
        <row r="1408">
          <cell r="G1408" t="str">
            <v/>
          </cell>
          <cell r="H1408" t="str">
            <v/>
          </cell>
          <cell r="I1408" t="str">
            <v/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 t="str">
            <v/>
          </cell>
          <cell r="P1408">
            <v>0</v>
          </cell>
          <cell r="Q1408" t="str">
            <v/>
          </cell>
          <cell r="R1408">
            <v>0</v>
          </cell>
          <cell r="S1408">
            <v>0</v>
          </cell>
          <cell r="T1408" t="str">
            <v/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</row>
        <row r="1409">
          <cell r="G1409" t="str">
            <v/>
          </cell>
          <cell r="H1409" t="str">
            <v/>
          </cell>
          <cell r="I1409" t="str">
            <v/>
          </cell>
          <cell r="J1409">
            <v>0</v>
          </cell>
          <cell r="K1409">
            <v>0</v>
          </cell>
          <cell r="L1409">
            <v>0</v>
          </cell>
          <cell r="M1409">
            <v>0</v>
          </cell>
          <cell r="N1409">
            <v>0</v>
          </cell>
          <cell r="O1409" t="str">
            <v/>
          </cell>
          <cell r="P1409">
            <v>0</v>
          </cell>
          <cell r="Q1409" t="str">
            <v/>
          </cell>
          <cell r="R1409">
            <v>0</v>
          </cell>
          <cell r="S1409">
            <v>0</v>
          </cell>
          <cell r="T1409" t="str">
            <v/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</row>
        <row r="1410">
          <cell r="G1410" t="str">
            <v/>
          </cell>
          <cell r="H1410" t="str">
            <v/>
          </cell>
          <cell r="I1410" t="str">
            <v/>
          </cell>
          <cell r="J1410">
            <v>0</v>
          </cell>
          <cell r="K1410">
            <v>0</v>
          </cell>
          <cell r="L1410">
            <v>0</v>
          </cell>
          <cell r="M1410">
            <v>0</v>
          </cell>
          <cell r="N1410">
            <v>0</v>
          </cell>
          <cell r="O1410" t="str">
            <v/>
          </cell>
          <cell r="P1410">
            <v>0</v>
          </cell>
          <cell r="Q1410" t="str">
            <v/>
          </cell>
          <cell r="R1410">
            <v>0</v>
          </cell>
          <cell r="S1410">
            <v>0</v>
          </cell>
          <cell r="T1410" t="str">
            <v/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</row>
        <row r="1411">
          <cell r="G1411" t="str">
            <v/>
          </cell>
          <cell r="H1411" t="str">
            <v/>
          </cell>
          <cell r="I1411" t="str">
            <v/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 t="str">
            <v/>
          </cell>
          <cell r="P1411">
            <v>0</v>
          </cell>
          <cell r="Q1411" t="str">
            <v/>
          </cell>
          <cell r="R1411">
            <v>0</v>
          </cell>
          <cell r="S1411">
            <v>0</v>
          </cell>
          <cell r="T1411" t="str">
            <v/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</row>
        <row r="1412">
          <cell r="G1412" t="str">
            <v/>
          </cell>
          <cell r="H1412" t="str">
            <v/>
          </cell>
          <cell r="I1412" t="str">
            <v/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 t="str">
            <v/>
          </cell>
          <cell r="P1412">
            <v>0</v>
          </cell>
          <cell r="Q1412" t="str">
            <v/>
          </cell>
          <cell r="R1412">
            <v>0</v>
          </cell>
          <cell r="S1412">
            <v>0</v>
          </cell>
          <cell r="T1412" t="str">
            <v/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</row>
        <row r="1413">
          <cell r="G1413" t="str">
            <v/>
          </cell>
          <cell r="H1413" t="str">
            <v/>
          </cell>
          <cell r="I1413" t="str">
            <v/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 t="str">
            <v/>
          </cell>
          <cell r="P1413">
            <v>0</v>
          </cell>
          <cell r="Q1413" t="str">
            <v/>
          </cell>
          <cell r="R1413">
            <v>0</v>
          </cell>
          <cell r="S1413">
            <v>0</v>
          </cell>
          <cell r="T1413" t="str">
            <v/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</row>
        <row r="1414">
          <cell r="G1414" t="str">
            <v/>
          </cell>
          <cell r="H1414" t="str">
            <v/>
          </cell>
          <cell r="I1414" t="str">
            <v/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 t="str">
            <v/>
          </cell>
          <cell r="P1414">
            <v>0</v>
          </cell>
          <cell r="Q1414" t="str">
            <v/>
          </cell>
          <cell r="R1414">
            <v>0</v>
          </cell>
          <cell r="S1414">
            <v>0</v>
          </cell>
          <cell r="T1414" t="str">
            <v/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</row>
        <row r="1415">
          <cell r="G1415">
            <v>93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 t="str">
            <v/>
          </cell>
          <cell r="P1415">
            <v>0</v>
          </cell>
          <cell r="Q1415" t="str">
            <v/>
          </cell>
          <cell r="R1415">
            <v>0</v>
          </cell>
          <cell r="S1415">
            <v>0</v>
          </cell>
          <cell r="T1415" t="str">
            <v/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1.29</v>
          </cell>
          <cell r="AC1415">
            <v>0</v>
          </cell>
          <cell r="AD1415">
            <v>0</v>
          </cell>
        </row>
        <row r="1416">
          <cell r="G1416" t="str">
            <v/>
          </cell>
          <cell r="H1416" t="str">
            <v/>
          </cell>
          <cell r="I1416" t="str">
            <v/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 t="str">
            <v/>
          </cell>
          <cell r="P1416">
            <v>0</v>
          </cell>
          <cell r="Q1416" t="str">
            <v/>
          </cell>
          <cell r="R1416">
            <v>0</v>
          </cell>
          <cell r="S1416">
            <v>0</v>
          </cell>
          <cell r="T1416" t="str">
            <v/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</row>
        <row r="1417">
          <cell r="G1417" t="str">
            <v/>
          </cell>
          <cell r="H1417" t="str">
            <v/>
          </cell>
          <cell r="I1417" t="str">
            <v/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 t="str">
            <v/>
          </cell>
          <cell r="P1417">
            <v>0</v>
          </cell>
          <cell r="Q1417" t="str">
            <v/>
          </cell>
          <cell r="R1417">
            <v>0</v>
          </cell>
          <cell r="S1417">
            <v>0</v>
          </cell>
          <cell r="T1417" t="str">
            <v/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</row>
        <row r="1418">
          <cell r="G1418" t="str">
            <v/>
          </cell>
          <cell r="H1418" t="str">
            <v/>
          </cell>
          <cell r="I1418" t="str">
            <v/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 t="str">
            <v/>
          </cell>
          <cell r="P1418">
            <v>0</v>
          </cell>
          <cell r="Q1418" t="str">
            <v/>
          </cell>
          <cell r="R1418">
            <v>0</v>
          </cell>
          <cell r="S1418">
            <v>0</v>
          </cell>
          <cell r="T1418" t="str">
            <v/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</row>
        <row r="1419">
          <cell r="G1419" t="str">
            <v/>
          </cell>
          <cell r="H1419" t="str">
            <v/>
          </cell>
          <cell r="I1419" t="str">
            <v/>
          </cell>
          <cell r="J1419">
            <v>0</v>
          </cell>
          <cell r="K1419">
            <v>0</v>
          </cell>
          <cell r="L1419">
            <v>0</v>
          </cell>
          <cell r="M1419">
            <v>0</v>
          </cell>
          <cell r="N1419">
            <v>0</v>
          </cell>
          <cell r="O1419" t="str">
            <v/>
          </cell>
          <cell r="P1419">
            <v>0</v>
          </cell>
          <cell r="Q1419" t="str">
            <v/>
          </cell>
          <cell r="R1419">
            <v>0</v>
          </cell>
          <cell r="S1419">
            <v>0</v>
          </cell>
          <cell r="T1419" t="str">
            <v/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</row>
        <row r="1420">
          <cell r="G1420" t="str">
            <v/>
          </cell>
          <cell r="H1420" t="str">
            <v/>
          </cell>
          <cell r="I1420" t="str">
            <v/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 t="str">
            <v/>
          </cell>
          <cell r="P1420">
            <v>0</v>
          </cell>
          <cell r="Q1420" t="str">
            <v/>
          </cell>
          <cell r="R1420">
            <v>0</v>
          </cell>
          <cell r="S1420">
            <v>0</v>
          </cell>
          <cell r="T1420" t="str">
            <v/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</row>
        <row r="1421">
          <cell r="G1421" t="str">
            <v/>
          </cell>
          <cell r="H1421" t="str">
            <v/>
          </cell>
          <cell r="I1421" t="str">
            <v/>
          </cell>
          <cell r="J1421">
            <v>0</v>
          </cell>
          <cell r="K1421">
            <v>0</v>
          </cell>
          <cell r="L1421">
            <v>0</v>
          </cell>
          <cell r="M1421">
            <v>0</v>
          </cell>
          <cell r="N1421">
            <v>0</v>
          </cell>
          <cell r="O1421" t="str">
            <v/>
          </cell>
          <cell r="P1421">
            <v>0</v>
          </cell>
          <cell r="Q1421" t="str">
            <v/>
          </cell>
          <cell r="R1421">
            <v>0</v>
          </cell>
          <cell r="S1421">
            <v>0</v>
          </cell>
          <cell r="T1421" t="str">
            <v/>
          </cell>
          <cell r="U1421">
            <v>0</v>
          </cell>
          <cell r="V1421">
            <v>0</v>
          </cell>
          <cell r="W1421">
            <v>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</row>
        <row r="1422">
          <cell r="G1422" t="str">
            <v/>
          </cell>
          <cell r="H1422" t="str">
            <v/>
          </cell>
          <cell r="I1422" t="str">
            <v/>
          </cell>
          <cell r="J1422">
            <v>0</v>
          </cell>
          <cell r="K1422">
            <v>0</v>
          </cell>
          <cell r="L1422">
            <v>0</v>
          </cell>
          <cell r="M1422">
            <v>0</v>
          </cell>
          <cell r="N1422">
            <v>0</v>
          </cell>
          <cell r="O1422" t="str">
            <v/>
          </cell>
          <cell r="P1422">
            <v>0</v>
          </cell>
          <cell r="Q1422" t="str">
            <v/>
          </cell>
          <cell r="R1422">
            <v>0</v>
          </cell>
          <cell r="S1422">
            <v>0</v>
          </cell>
          <cell r="T1422" t="str">
            <v/>
          </cell>
          <cell r="U1422">
            <v>0</v>
          </cell>
          <cell r="V1422">
            <v>0</v>
          </cell>
          <cell r="W1422">
            <v>0</v>
          </cell>
          <cell r="X1422">
            <v>0</v>
          </cell>
          <cell r="Y1422">
            <v>0</v>
          </cell>
          <cell r="Z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0</v>
          </cell>
        </row>
        <row r="1423">
          <cell r="G1423" t="str">
            <v/>
          </cell>
          <cell r="H1423" t="str">
            <v/>
          </cell>
          <cell r="I1423" t="str">
            <v/>
          </cell>
          <cell r="J1423">
            <v>0</v>
          </cell>
          <cell r="K1423">
            <v>0</v>
          </cell>
          <cell r="L1423">
            <v>0</v>
          </cell>
          <cell r="M1423">
            <v>0</v>
          </cell>
          <cell r="N1423">
            <v>0</v>
          </cell>
          <cell r="O1423" t="str">
            <v/>
          </cell>
          <cell r="P1423">
            <v>0</v>
          </cell>
          <cell r="Q1423" t="str">
            <v/>
          </cell>
          <cell r="R1423">
            <v>0</v>
          </cell>
          <cell r="S1423">
            <v>0</v>
          </cell>
          <cell r="T1423" t="str">
            <v/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</row>
        <row r="1424">
          <cell r="G1424" t="str">
            <v/>
          </cell>
          <cell r="H1424" t="str">
            <v/>
          </cell>
          <cell r="I1424" t="str">
            <v/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 t="str">
            <v/>
          </cell>
          <cell r="P1424">
            <v>0</v>
          </cell>
          <cell r="Q1424" t="str">
            <v/>
          </cell>
          <cell r="R1424">
            <v>0</v>
          </cell>
          <cell r="S1424">
            <v>0</v>
          </cell>
          <cell r="T1424" t="str">
            <v/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</row>
        <row r="1425">
          <cell r="G1425" t="str">
            <v/>
          </cell>
          <cell r="H1425" t="str">
            <v/>
          </cell>
          <cell r="I1425" t="str">
            <v/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 t="str">
            <v/>
          </cell>
          <cell r="P1425">
            <v>0</v>
          </cell>
          <cell r="Q1425" t="str">
            <v/>
          </cell>
          <cell r="R1425">
            <v>0</v>
          </cell>
          <cell r="S1425">
            <v>0</v>
          </cell>
          <cell r="T1425" t="str">
            <v/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</row>
        <row r="1426">
          <cell r="G1426" t="str">
            <v/>
          </cell>
          <cell r="H1426" t="str">
            <v/>
          </cell>
          <cell r="I1426" t="str">
            <v/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 t="str">
            <v/>
          </cell>
          <cell r="P1426">
            <v>0</v>
          </cell>
          <cell r="Q1426" t="str">
            <v/>
          </cell>
          <cell r="R1426">
            <v>0</v>
          </cell>
          <cell r="S1426">
            <v>0</v>
          </cell>
          <cell r="T1426" t="str">
            <v/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</row>
        <row r="1427">
          <cell r="G1427" t="str">
            <v/>
          </cell>
          <cell r="H1427" t="str">
            <v/>
          </cell>
          <cell r="I1427" t="str">
            <v/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 t="str">
            <v/>
          </cell>
          <cell r="P1427">
            <v>0</v>
          </cell>
          <cell r="Q1427" t="str">
            <v/>
          </cell>
          <cell r="R1427">
            <v>0</v>
          </cell>
          <cell r="S1427">
            <v>0</v>
          </cell>
          <cell r="T1427" t="str">
            <v/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</row>
        <row r="1428">
          <cell r="G1428" t="str">
            <v/>
          </cell>
          <cell r="H1428" t="str">
            <v/>
          </cell>
          <cell r="I1428" t="str">
            <v/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 t="str">
            <v/>
          </cell>
          <cell r="P1428">
            <v>0</v>
          </cell>
          <cell r="Q1428" t="str">
            <v/>
          </cell>
          <cell r="R1428">
            <v>0</v>
          </cell>
          <cell r="S1428">
            <v>0</v>
          </cell>
          <cell r="T1428" t="str">
            <v/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</row>
        <row r="1429">
          <cell r="G1429" t="str">
            <v/>
          </cell>
          <cell r="H1429" t="str">
            <v/>
          </cell>
          <cell r="I1429" t="str">
            <v/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 t="str">
            <v/>
          </cell>
          <cell r="P1429">
            <v>0</v>
          </cell>
          <cell r="Q1429" t="str">
            <v/>
          </cell>
          <cell r="R1429">
            <v>0</v>
          </cell>
          <cell r="S1429">
            <v>0</v>
          </cell>
          <cell r="T1429" t="str">
            <v/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</row>
        <row r="1430">
          <cell r="G1430">
            <v>94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 t="str">
            <v/>
          </cell>
          <cell r="P1430">
            <v>0</v>
          </cell>
          <cell r="Q1430" t="str">
            <v/>
          </cell>
          <cell r="R1430">
            <v>0</v>
          </cell>
          <cell r="S1430">
            <v>0</v>
          </cell>
          <cell r="T1430" t="str">
            <v/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1.29</v>
          </cell>
          <cell r="AC1430">
            <v>0</v>
          </cell>
          <cell r="AD1430">
            <v>0</v>
          </cell>
        </row>
        <row r="1431">
          <cell r="G1431" t="str">
            <v/>
          </cell>
          <cell r="H1431" t="str">
            <v/>
          </cell>
          <cell r="I1431" t="str">
            <v/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 t="str">
            <v/>
          </cell>
          <cell r="P1431">
            <v>0</v>
          </cell>
          <cell r="Q1431" t="str">
            <v/>
          </cell>
          <cell r="R1431">
            <v>0</v>
          </cell>
          <cell r="S1431">
            <v>0</v>
          </cell>
          <cell r="T1431" t="str">
            <v/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</row>
        <row r="1432">
          <cell r="G1432" t="str">
            <v/>
          </cell>
          <cell r="H1432" t="str">
            <v/>
          </cell>
          <cell r="I1432" t="str">
            <v/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 t="str">
            <v/>
          </cell>
          <cell r="P1432">
            <v>0</v>
          </cell>
          <cell r="Q1432" t="str">
            <v/>
          </cell>
          <cell r="R1432">
            <v>0</v>
          </cell>
          <cell r="S1432">
            <v>0</v>
          </cell>
          <cell r="T1432" t="str">
            <v/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</row>
        <row r="1433">
          <cell r="G1433" t="str">
            <v/>
          </cell>
          <cell r="H1433" t="str">
            <v/>
          </cell>
          <cell r="I1433" t="str">
            <v/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 t="str">
            <v/>
          </cell>
          <cell r="P1433">
            <v>0</v>
          </cell>
          <cell r="Q1433" t="str">
            <v/>
          </cell>
          <cell r="R1433">
            <v>0</v>
          </cell>
          <cell r="S1433">
            <v>0</v>
          </cell>
          <cell r="T1433" t="str">
            <v/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</row>
        <row r="1434">
          <cell r="G1434" t="str">
            <v/>
          </cell>
          <cell r="H1434" t="str">
            <v/>
          </cell>
          <cell r="I1434" t="str">
            <v/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 t="str">
            <v/>
          </cell>
          <cell r="P1434">
            <v>0</v>
          </cell>
          <cell r="Q1434" t="str">
            <v/>
          </cell>
          <cell r="R1434">
            <v>0</v>
          </cell>
          <cell r="S1434">
            <v>0</v>
          </cell>
          <cell r="T1434" t="str">
            <v/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</row>
        <row r="1435">
          <cell r="G1435" t="str">
            <v/>
          </cell>
          <cell r="H1435" t="str">
            <v/>
          </cell>
          <cell r="I1435" t="str">
            <v/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 t="str">
            <v/>
          </cell>
          <cell r="P1435">
            <v>0</v>
          </cell>
          <cell r="Q1435" t="str">
            <v/>
          </cell>
          <cell r="R1435">
            <v>0</v>
          </cell>
          <cell r="S1435">
            <v>0</v>
          </cell>
          <cell r="T1435" t="str">
            <v/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</row>
        <row r="1436">
          <cell r="G1436" t="str">
            <v/>
          </cell>
          <cell r="H1436" t="str">
            <v/>
          </cell>
          <cell r="I1436" t="str">
            <v/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 t="str">
            <v/>
          </cell>
          <cell r="P1436">
            <v>0</v>
          </cell>
          <cell r="Q1436" t="str">
            <v/>
          </cell>
          <cell r="R1436">
            <v>0</v>
          </cell>
          <cell r="S1436">
            <v>0</v>
          </cell>
          <cell r="T1436" t="str">
            <v/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</row>
        <row r="1437">
          <cell r="G1437" t="str">
            <v/>
          </cell>
          <cell r="H1437" t="str">
            <v/>
          </cell>
          <cell r="I1437" t="str">
            <v/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 t="str">
            <v/>
          </cell>
          <cell r="P1437">
            <v>0</v>
          </cell>
          <cell r="Q1437" t="str">
            <v/>
          </cell>
          <cell r="R1437">
            <v>0</v>
          </cell>
          <cell r="S1437">
            <v>0</v>
          </cell>
          <cell r="T1437" t="str">
            <v/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</row>
        <row r="1438">
          <cell r="G1438" t="str">
            <v/>
          </cell>
          <cell r="H1438" t="str">
            <v/>
          </cell>
          <cell r="I1438" t="str">
            <v/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 t="str">
            <v/>
          </cell>
          <cell r="P1438">
            <v>0</v>
          </cell>
          <cell r="Q1438" t="str">
            <v/>
          </cell>
          <cell r="R1438">
            <v>0</v>
          </cell>
          <cell r="S1438">
            <v>0</v>
          </cell>
          <cell r="T1438" t="str">
            <v/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</row>
        <row r="1439">
          <cell r="G1439" t="str">
            <v/>
          </cell>
          <cell r="H1439" t="str">
            <v/>
          </cell>
          <cell r="I1439" t="str">
            <v/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 t="str">
            <v/>
          </cell>
          <cell r="P1439">
            <v>0</v>
          </cell>
          <cell r="Q1439" t="str">
            <v/>
          </cell>
          <cell r="R1439">
            <v>0</v>
          </cell>
          <cell r="S1439">
            <v>0</v>
          </cell>
          <cell r="T1439" t="str">
            <v/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</row>
        <row r="1440">
          <cell r="G1440" t="str">
            <v/>
          </cell>
          <cell r="H1440" t="str">
            <v/>
          </cell>
          <cell r="I1440" t="str">
            <v/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 t="str">
            <v/>
          </cell>
          <cell r="P1440">
            <v>0</v>
          </cell>
          <cell r="Q1440" t="str">
            <v/>
          </cell>
          <cell r="R1440">
            <v>0</v>
          </cell>
          <cell r="S1440">
            <v>0</v>
          </cell>
          <cell r="T1440" t="str">
            <v/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</row>
        <row r="1441">
          <cell r="G1441" t="str">
            <v/>
          </cell>
          <cell r="H1441" t="str">
            <v/>
          </cell>
          <cell r="I1441" t="str">
            <v/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 t="str">
            <v/>
          </cell>
          <cell r="P1441">
            <v>0</v>
          </cell>
          <cell r="Q1441" t="str">
            <v/>
          </cell>
          <cell r="R1441">
            <v>0</v>
          </cell>
          <cell r="S1441">
            <v>0</v>
          </cell>
          <cell r="T1441" t="str">
            <v/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</row>
        <row r="1442">
          <cell r="G1442" t="str">
            <v/>
          </cell>
          <cell r="H1442" t="str">
            <v/>
          </cell>
          <cell r="I1442" t="str">
            <v/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 t="str">
            <v/>
          </cell>
          <cell r="P1442">
            <v>0</v>
          </cell>
          <cell r="Q1442" t="str">
            <v/>
          </cell>
          <cell r="R1442">
            <v>0</v>
          </cell>
          <cell r="S1442">
            <v>0</v>
          </cell>
          <cell r="T1442" t="str">
            <v/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</row>
        <row r="1443">
          <cell r="G1443" t="str">
            <v/>
          </cell>
          <cell r="H1443" t="str">
            <v/>
          </cell>
          <cell r="I1443" t="str">
            <v/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 t="str">
            <v/>
          </cell>
          <cell r="P1443">
            <v>0</v>
          </cell>
          <cell r="Q1443" t="str">
            <v/>
          </cell>
          <cell r="R1443">
            <v>0</v>
          </cell>
          <cell r="S1443">
            <v>0</v>
          </cell>
          <cell r="T1443" t="str">
            <v/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</row>
        <row r="1444">
          <cell r="G1444" t="str">
            <v/>
          </cell>
          <cell r="H1444" t="str">
            <v/>
          </cell>
          <cell r="I1444" t="str">
            <v/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 t="str">
            <v/>
          </cell>
          <cell r="P1444">
            <v>0</v>
          </cell>
          <cell r="Q1444" t="str">
            <v/>
          </cell>
          <cell r="R1444">
            <v>0</v>
          </cell>
          <cell r="S1444">
            <v>0</v>
          </cell>
          <cell r="T1444" t="str">
            <v/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</row>
        <row r="1445">
          <cell r="G1445">
            <v>95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 t="str">
            <v/>
          </cell>
          <cell r="P1445">
            <v>0</v>
          </cell>
          <cell r="Q1445" t="str">
            <v/>
          </cell>
          <cell r="R1445">
            <v>0</v>
          </cell>
          <cell r="S1445">
            <v>0</v>
          </cell>
          <cell r="T1445" t="str">
            <v/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1.29</v>
          </cell>
          <cell r="AC1445">
            <v>0</v>
          </cell>
          <cell r="AD1445">
            <v>0</v>
          </cell>
        </row>
        <row r="1446">
          <cell r="G1446" t="str">
            <v/>
          </cell>
          <cell r="H1446" t="str">
            <v/>
          </cell>
          <cell r="I1446" t="str">
            <v/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 t="str">
            <v/>
          </cell>
          <cell r="P1446">
            <v>0</v>
          </cell>
          <cell r="Q1446" t="str">
            <v/>
          </cell>
          <cell r="R1446">
            <v>0</v>
          </cell>
          <cell r="S1446">
            <v>0</v>
          </cell>
          <cell r="T1446" t="str">
            <v/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</row>
        <row r="1447">
          <cell r="G1447" t="str">
            <v/>
          </cell>
          <cell r="H1447" t="str">
            <v/>
          </cell>
          <cell r="I1447" t="str">
            <v/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 t="str">
            <v/>
          </cell>
          <cell r="P1447">
            <v>0</v>
          </cell>
          <cell r="Q1447" t="str">
            <v/>
          </cell>
          <cell r="R1447">
            <v>0</v>
          </cell>
          <cell r="S1447">
            <v>0</v>
          </cell>
          <cell r="T1447" t="str">
            <v/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</row>
        <row r="1448">
          <cell r="G1448" t="str">
            <v/>
          </cell>
          <cell r="H1448" t="str">
            <v/>
          </cell>
          <cell r="I1448" t="str">
            <v/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 t="str">
            <v/>
          </cell>
          <cell r="P1448">
            <v>0</v>
          </cell>
          <cell r="Q1448" t="str">
            <v/>
          </cell>
          <cell r="R1448">
            <v>0</v>
          </cell>
          <cell r="S1448">
            <v>0</v>
          </cell>
          <cell r="T1448" t="str">
            <v/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</row>
        <row r="1449">
          <cell r="G1449" t="str">
            <v/>
          </cell>
          <cell r="H1449" t="str">
            <v/>
          </cell>
          <cell r="I1449" t="str">
            <v/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 t="str">
            <v/>
          </cell>
          <cell r="P1449">
            <v>0</v>
          </cell>
          <cell r="Q1449" t="str">
            <v/>
          </cell>
          <cell r="R1449">
            <v>0</v>
          </cell>
          <cell r="S1449">
            <v>0</v>
          </cell>
          <cell r="T1449" t="str">
            <v/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</row>
        <row r="1450">
          <cell r="G1450" t="str">
            <v/>
          </cell>
          <cell r="H1450" t="str">
            <v/>
          </cell>
          <cell r="I1450" t="str">
            <v/>
          </cell>
          <cell r="J1450">
            <v>0</v>
          </cell>
          <cell r="K1450">
            <v>0</v>
          </cell>
          <cell r="L1450">
            <v>0</v>
          </cell>
          <cell r="M1450">
            <v>0</v>
          </cell>
          <cell r="N1450">
            <v>0</v>
          </cell>
          <cell r="O1450" t="str">
            <v/>
          </cell>
          <cell r="P1450">
            <v>0</v>
          </cell>
          <cell r="Q1450" t="str">
            <v/>
          </cell>
          <cell r="R1450">
            <v>0</v>
          </cell>
          <cell r="S1450">
            <v>0</v>
          </cell>
          <cell r="T1450" t="str">
            <v/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</row>
        <row r="1451">
          <cell r="G1451" t="str">
            <v/>
          </cell>
          <cell r="H1451" t="str">
            <v/>
          </cell>
          <cell r="I1451" t="str">
            <v/>
          </cell>
          <cell r="J1451">
            <v>0</v>
          </cell>
          <cell r="K1451">
            <v>0</v>
          </cell>
          <cell r="L1451">
            <v>0</v>
          </cell>
          <cell r="M1451">
            <v>0</v>
          </cell>
          <cell r="N1451">
            <v>0</v>
          </cell>
          <cell r="O1451" t="str">
            <v/>
          </cell>
          <cell r="P1451">
            <v>0</v>
          </cell>
          <cell r="Q1451" t="str">
            <v/>
          </cell>
          <cell r="R1451">
            <v>0</v>
          </cell>
          <cell r="S1451">
            <v>0</v>
          </cell>
          <cell r="T1451" t="str">
            <v/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</row>
        <row r="1452">
          <cell r="G1452" t="str">
            <v/>
          </cell>
          <cell r="H1452" t="str">
            <v/>
          </cell>
          <cell r="I1452" t="str">
            <v/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 t="str">
            <v/>
          </cell>
          <cell r="P1452">
            <v>0</v>
          </cell>
          <cell r="Q1452" t="str">
            <v/>
          </cell>
          <cell r="R1452">
            <v>0</v>
          </cell>
          <cell r="S1452">
            <v>0</v>
          </cell>
          <cell r="T1452" t="str">
            <v/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53">
          <cell r="G1453" t="str">
            <v/>
          </cell>
          <cell r="H1453" t="str">
            <v/>
          </cell>
          <cell r="I1453" t="str">
            <v/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 t="str">
            <v/>
          </cell>
          <cell r="P1453">
            <v>0</v>
          </cell>
          <cell r="Q1453" t="str">
            <v/>
          </cell>
          <cell r="R1453">
            <v>0</v>
          </cell>
          <cell r="S1453">
            <v>0</v>
          </cell>
          <cell r="T1453" t="str">
            <v/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</row>
        <row r="1454">
          <cell r="G1454" t="str">
            <v/>
          </cell>
          <cell r="H1454" t="str">
            <v/>
          </cell>
          <cell r="I1454" t="str">
            <v/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 t="str">
            <v/>
          </cell>
          <cell r="P1454">
            <v>0</v>
          </cell>
          <cell r="Q1454" t="str">
            <v/>
          </cell>
          <cell r="R1454">
            <v>0</v>
          </cell>
          <cell r="S1454">
            <v>0</v>
          </cell>
          <cell r="T1454" t="str">
            <v/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</row>
        <row r="1455">
          <cell r="G1455" t="str">
            <v/>
          </cell>
          <cell r="H1455" t="str">
            <v/>
          </cell>
          <cell r="I1455" t="str">
            <v/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 t="str">
            <v/>
          </cell>
          <cell r="P1455">
            <v>0</v>
          </cell>
          <cell r="Q1455" t="str">
            <v/>
          </cell>
          <cell r="R1455">
            <v>0</v>
          </cell>
          <cell r="S1455">
            <v>0</v>
          </cell>
          <cell r="T1455" t="str">
            <v/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</row>
        <row r="1456">
          <cell r="G1456" t="str">
            <v/>
          </cell>
          <cell r="H1456" t="str">
            <v/>
          </cell>
          <cell r="I1456" t="str">
            <v/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 t="str">
            <v/>
          </cell>
          <cell r="P1456">
            <v>0</v>
          </cell>
          <cell r="Q1456" t="str">
            <v/>
          </cell>
          <cell r="R1456">
            <v>0</v>
          </cell>
          <cell r="S1456">
            <v>0</v>
          </cell>
          <cell r="T1456" t="str">
            <v/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</row>
        <row r="1457">
          <cell r="G1457" t="str">
            <v/>
          </cell>
          <cell r="H1457" t="str">
            <v/>
          </cell>
          <cell r="I1457" t="str">
            <v/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 t="str">
            <v/>
          </cell>
          <cell r="P1457">
            <v>0</v>
          </cell>
          <cell r="Q1457" t="str">
            <v/>
          </cell>
          <cell r="R1457">
            <v>0</v>
          </cell>
          <cell r="S1457">
            <v>0</v>
          </cell>
          <cell r="T1457" t="str">
            <v/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</row>
        <row r="1458">
          <cell r="G1458" t="str">
            <v/>
          </cell>
          <cell r="H1458" t="str">
            <v/>
          </cell>
          <cell r="I1458" t="str">
            <v/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 t="str">
            <v/>
          </cell>
          <cell r="P1458">
            <v>0</v>
          </cell>
          <cell r="Q1458" t="str">
            <v/>
          </cell>
          <cell r="R1458">
            <v>0</v>
          </cell>
          <cell r="S1458">
            <v>0</v>
          </cell>
          <cell r="T1458" t="str">
            <v/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</row>
        <row r="1459">
          <cell r="G1459" t="str">
            <v/>
          </cell>
          <cell r="H1459" t="str">
            <v/>
          </cell>
          <cell r="I1459" t="str">
            <v/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 t="str">
            <v/>
          </cell>
          <cell r="P1459">
            <v>0</v>
          </cell>
          <cell r="Q1459" t="str">
            <v/>
          </cell>
          <cell r="R1459">
            <v>0</v>
          </cell>
          <cell r="S1459">
            <v>0</v>
          </cell>
          <cell r="T1459" t="str">
            <v/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</row>
        <row r="1460">
          <cell r="G1460">
            <v>96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 t="str">
            <v/>
          </cell>
          <cell r="P1460">
            <v>0</v>
          </cell>
          <cell r="Q1460" t="str">
            <v/>
          </cell>
          <cell r="R1460">
            <v>0</v>
          </cell>
          <cell r="S1460">
            <v>0</v>
          </cell>
          <cell r="T1460" t="str">
            <v/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1.29</v>
          </cell>
          <cell r="AC1460">
            <v>0</v>
          </cell>
          <cell r="AD1460">
            <v>0</v>
          </cell>
        </row>
        <row r="1461">
          <cell r="G1461" t="str">
            <v/>
          </cell>
          <cell r="H1461" t="str">
            <v/>
          </cell>
          <cell r="I1461" t="str">
            <v/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 t="str">
            <v/>
          </cell>
          <cell r="P1461">
            <v>0</v>
          </cell>
          <cell r="Q1461" t="str">
            <v/>
          </cell>
          <cell r="R1461">
            <v>0</v>
          </cell>
          <cell r="S1461">
            <v>0</v>
          </cell>
          <cell r="T1461" t="str">
            <v/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</row>
        <row r="1462">
          <cell r="G1462" t="str">
            <v/>
          </cell>
          <cell r="H1462" t="str">
            <v/>
          </cell>
          <cell r="I1462" t="str">
            <v/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 t="str">
            <v/>
          </cell>
          <cell r="P1462">
            <v>0</v>
          </cell>
          <cell r="Q1462" t="str">
            <v/>
          </cell>
          <cell r="R1462">
            <v>0</v>
          </cell>
          <cell r="S1462">
            <v>0</v>
          </cell>
          <cell r="T1462" t="str">
            <v/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</row>
        <row r="1463">
          <cell r="G1463" t="str">
            <v/>
          </cell>
          <cell r="H1463" t="str">
            <v/>
          </cell>
          <cell r="I1463" t="str">
            <v/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 t="str">
            <v/>
          </cell>
          <cell r="P1463">
            <v>0</v>
          </cell>
          <cell r="Q1463" t="str">
            <v/>
          </cell>
          <cell r="R1463">
            <v>0</v>
          </cell>
          <cell r="S1463">
            <v>0</v>
          </cell>
          <cell r="T1463" t="str">
            <v/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</row>
        <row r="1464">
          <cell r="G1464" t="str">
            <v/>
          </cell>
          <cell r="H1464" t="str">
            <v/>
          </cell>
          <cell r="I1464" t="str">
            <v/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 t="str">
            <v/>
          </cell>
          <cell r="P1464">
            <v>0</v>
          </cell>
          <cell r="Q1464" t="str">
            <v/>
          </cell>
          <cell r="R1464">
            <v>0</v>
          </cell>
          <cell r="S1464">
            <v>0</v>
          </cell>
          <cell r="T1464" t="str">
            <v/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</row>
        <row r="1465">
          <cell r="G1465" t="str">
            <v/>
          </cell>
          <cell r="H1465" t="str">
            <v/>
          </cell>
          <cell r="I1465" t="str">
            <v/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 t="str">
            <v/>
          </cell>
          <cell r="P1465">
            <v>0</v>
          </cell>
          <cell r="Q1465" t="str">
            <v/>
          </cell>
          <cell r="R1465">
            <v>0</v>
          </cell>
          <cell r="S1465">
            <v>0</v>
          </cell>
          <cell r="T1465" t="str">
            <v/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</row>
        <row r="1466">
          <cell r="G1466" t="str">
            <v/>
          </cell>
          <cell r="H1466" t="str">
            <v/>
          </cell>
          <cell r="I1466" t="str">
            <v/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 t="str">
            <v/>
          </cell>
          <cell r="P1466">
            <v>0</v>
          </cell>
          <cell r="Q1466" t="str">
            <v/>
          </cell>
          <cell r="R1466">
            <v>0</v>
          </cell>
          <cell r="S1466">
            <v>0</v>
          </cell>
          <cell r="T1466" t="str">
            <v/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</row>
        <row r="1467">
          <cell r="G1467" t="str">
            <v/>
          </cell>
          <cell r="H1467" t="str">
            <v/>
          </cell>
          <cell r="I1467" t="str">
            <v/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 t="str">
            <v/>
          </cell>
          <cell r="P1467">
            <v>0</v>
          </cell>
          <cell r="Q1467" t="str">
            <v/>
          </cell>
          <cell r="R1467">
            <v>0</v>
          </cell>
          <cell r="S1467">
            <v>0</v>
          </cell>
          <cell r="T1467" t="str">
            <v/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</row>
        <row r="1468">
          <cell r="G1468" t="str">
            <v/>
          </cell>
          <cell r="H1468" t="str">
            <v/>
          </cell>
          <cell r="I1468" t="str">
            <v/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 t="str">
            <v/>
          </cell>
          <cell r="P1468">
            <v>0</v>
          </cell>
          <cell r="Q1468" t="str">
            <v/>
          </cell>
          <cell r="R1468">
            <v>0</v>
          </cell>
          <cell r="S1468">
            <v>0</v>
          </cell>
          <cell r="T1468" t="str">
            <v/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</row>
        <row r="1469">
          <cell r="G1469" t="str">
            <v/>
          </cell>
          <cell r="H1469" t="str">
            <v/>
          </cell>
          <cell r="I1469" t="str">
            <v/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 t="str">
            <v/>
          </cell>
          <cell r="P1469">
            <v>0</v>
          </cell>
          <cell r="Q1469" t="str">
            <v/>
          </cell>
          <cell r="R1469">
            <v>0</v>
          </cell>
          <cell r="S1469">
            <v>0</v>
          </cell>
          <cell r="T1469" t="str">
            <v/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</row>
        <row r="1470">
          <cell r="G1470" t="str">
            <v/>
          </cell>
          <cell r="H1470" t="str">
            <v/>
          </cell>
          <cell r="I1470" t="str">
            <v/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 t="str">
            <v/>
          </cell>
          <cell r="P1470">
            <v>0</v>
          </cell>
          <cell r="Q1470" t="str">
            <v/>
          </cell>
          <cell r="R1470">
            <v>0</v>
          </cell>
          <cell r="S1470">
            <v>0</v>
          </cell>
          <cell r="T1470" t="str">
            <v/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</row>
        <row r="1471">
          <cell r="G1471" t="str">
            <v/>
          </cell>
          <cell r="H1471" t="str">
            <v/>
          </cell>
          <cell r="I1471" t="str">
            <v/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 t="str">
            <v/>
          </cell>
          <cell r="P1471">
            <v>0</v>
          </cell>
          <cell r="Q1471" t="str">
            <v/>
          </cell>
          <cell r="R1471">
            <v>0</v>
          </cell>
          <cell r="S1471">
            <v>0</v>
          </cell>
          <cell r="T1471" t="str">
            <v/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</row>
        <row r="1472">
          <cell r="G1472" t="str">
            <v/>
          </cell>
          <cell r="H1472" t="str">
            <v/>
          </cell>
          <cell r="I1472" t="str">
            <v/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 t="str">
            <v/>
          </cell>
          <cell r="P1472">
            <v>0</v>
          </cell>
          <cell r="Q1472" t="str">
            <v/>
          </cell>
          <cell r="R1472">
            <v>0</v>
          </cell>
          <cell r="S1472">
            <v>0</v>
          </cell>
          <cell r="T1472" t="str">
            <v/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</row>
        <row r="1473">
          <cell r="G1473" t="str">
            <v/>
          </cell>
          <cell r="H1473" t="str">
            <v/>
          </cell>
          <cell r="I1473" t="str">
            <v/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 t="str">
            <v/>
          </cell>
          <cell r="P1473">
            <v>0</v>
          </cell>
          <cell r="Q1473" t="str">
            <v/>
          </cell>
          <cell r="R1473">
            <v>0</v>
          </cell>
          <cell r="S1473">
            <v>0</v>
          </cell>
          <cell r="T1473" t="str">
            <v/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</row>
        <row r="1474">
          <cell r="G1474" t="str">
            <v/>
          </cell>
          <cell r="H1474" t="str">
            <v/>
          </cell>
          <cell r="I1474" t="str">
            <v/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 t="str">
            <v/>
          </cell>
          <cell r="P1474">
            <v>0</v>
          </cell>
          <cell r="Q1474" t="str">
            <v/>
          </cell>
          <cell r="R1474">
            <v>0</v>
          </cell>
          <cell r="S1474">
            <v>0</v>
          </cell>
          <cell r="T1474" t="str">
            <v/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</row>
        <row r="1475">
          <cell r="G1475">
            <v>97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 t="str">
            <v/>
          </cell>
          <cell r="P1475">
            <v>0</v>
          </cell>
          <cell r="Q1475" t="str">
            <v/>
          </cell>
          <cell r="R1475">
            <v>0</v>
          </cell>
          <cell r="S1475">
            <v>0</v>
          </cell>
          <cell r="T1475" t="str">
            <v/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1.29</v>
          </cell>
          <cell r="AC1475">
            <v>0</v>
          </cell>
          <cell r="AD1475">
            <v>0</v>
          </cell>
        </row>
        <row r="1476">
          <cell r="G1476" t="str">
            <v/>
          </cell>
          <cell r="H1476" t="str">
            <v/>
          </cell>
          <cell r="I1476" t="str">
            <v/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 t="str">
            <v/>
          </cell>
          <cell r="P1476">
            <v>0</v>
          </cell>
          <cell r="Q1476" t="str">
            <v/>
          </cell>
          <cell r="R1476">
            <v>0</v>
          </cell>
          <cell r="S1476">
            <v>0</v>
          </cell>
          <cell r="T1476" t="str">
            <v/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</row>
        <row r="1477">
          <cell r="G1477" t="str">
            <v/>
          </cell>
          <cell r="H1477" t="str">
            <v/>
          </cell>
          <cell r="I1477" t="str">
            <v/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 t="str">
            <v/>
          </cell>
          <cell r="P1477">
            <v>0</v>
          </cell>
          <cell r="Q1477" t="str">
            <v/>
          </cell>
          <cell r="R1477">
            <v>0</v>
          </cell>
          <cell r="S1477">
            <v>0</v>
          </cell>
          <cell r="T1477" t="str">
            <v/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</row>
        <row r="1478">
          <cell r="G1478" t="str">
            <v/>
          </cell>
          <cell r="H1478" t="str">
            <v/>
          </cell>
          <cell r="I1478" t="str">
            <v/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 t="str">
            <v/>
          </cell>
          <cell r="P1478">
            <v>0</v>
          </cell>
          <cell r="Q1478" t="str">
            <v/>
          </cell>
          <cell r="R1478">
            <v>0</v>
          </cell>
          <cell r="S1478">
            <v>0</v>
          </cell>
          <cell r="T1478" t="str">
            <v/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</row>
        <row r="1479">
          <cell r="G1479" t="str">
            <v/>
          </cell>
          <cell r="H1479" t="str">
            <v/>
          </cell>
          <cell r="I1479" t="str">
            <v/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 t="str">
            <v/>
          </cell>
          <cell r="P1479">
            <v>0</v>
          </cell>
          <cell r="Q1479" t="str">
            <v/>
          </cell>
          <cell r="R1479">
            <v>0</v>
          </cell>
          <cell r="S1479">
            <v>0</v>
          </cell>
          <cell r="T1479" t="str">
            <v/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</row>
        <row r="1480">
          <cell r="G1480" t="str">
            <v/>
          </cell>
          <cell r="H1480" t="str">
            <v/>
          </cell>
          <cell r="I1480" t="str">
            <v/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 t="str">
            <v/>
          </cell>
          <cell r="P1480">
            <v>0</v>
          </cell>
          <cell r="Q1480" t="str">
            <v/>
          </cell>
          <cell r="R1480">
            <v>0</v>
          </cell>
          <cell r="S1480">
            <v>0</v>
          </cell>
          <cell r="T1480" t="str">
            <v/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</row>
        <row r="1481">
          <cell r="G1481" t="str">
            <v/>
          </cell>
          <cell r="H1481" t="str">
            <v/>
          </cell>
          <cell r="I1481" t="str">
            <v/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 t="str">
            <v/>
          </cell>
          <cell r="P1481">
            <v>0</v>
          </cell>
          <cell r="Q1481" t="str">
            <v/>
          </cell>
          <cell r="R1481">
            <v>0</v>
          </cell>
          <cell r="S1481">
            <v>0</v>
          </cell>
          <cell r="T1481" t="str">
            <v/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</row>
        <row r="1482">
          <cell r="G1482" t="str">
            <v/>
          </cell>
          <cell r="H1482" t="str">
            <v/>
          </cell>
          <cell r="I1482" t="str">
            <v/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 t="str">
            <v/>
          </cell>
          <cell r="P1482">
            <v>0</v>
          </cell>
          <cell r="Q1482" t="str">
            <v/>
          </cell>
          <cell r="R1482">
            <v>0</v>
          </cell>
          <cell r="S1482">
            <v>0</v>
          </cell>
          <cell r="T1482" t="str">
            <v/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</row>
        <row r="1483">
          <cell r="G1483" t="str">
            <v/>
          </cell>
          <cell r="H1483" t="str">
            <v/>
          </cell>
          <cell r="I1483" t="str">
            <v/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 t="str">
            <v/>
          </cell>
          <cell r="P1483">
            <v>0</v>
          </cell>
          <cell r="Q1483" t="str">
            <v/>
          </cell>
          <cell r="R1483">
            <v>0</v>
          </cell>
          <cell r="S1483">
            <v>0</v>
          </cell>
          <cell r="T1483" t="str">
            <v/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</row>
        <row r="1484">
          <cell r="G1484" t="str">
            <v/>
          </cell>
          <cell r="H1484" t="str">
            <v/>
          </cell>
          <cell r="I1484" t="str">
            <v/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 t="str">
            <v/>
          </cell>
          <cell r="P1484">
            <v>0</v>
          </cell>
          <cell r="Q1484" t="str">
            <v/>
          </cell>
          <cell r="R1484">
            <v>0</v>
          </cell>
          <cell r="S1484">
            <v>0</v>
          </cell>
          <cell r="T1484" t="str">
            <v/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</row>
        <row r="1485">
          <cell r="G1485" t="str">
            <v/>
          </cell>
          <cell r="H1485" t="str">
            <v/>
          </cell>
          <cell r="I1485" t="str">
            <v/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 t="str">
            <v/>
          </cell>
          <cell r="P1485">
            <v>0</v>
          </cell>
          <cell r="Q1485" t="str">
            <v/>
          </cell>
          <cell r="R1485">
            <v>0</v>
          </cell>
          <cell r="S1485">
            <v>0</v>
          </cell>
          <cell r="T1485" t="str">
            <v/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</row>
        <row r="1486">
          <cell r="G1486" t="str">
            <v/>
          </cell>
          <cell r="H1486" t="str">
            <v/>
          </cell>
          <cell r="I1486" t="str">
            <v/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 t="str">
            <v/>
          </cell>
          <cell r="P1486">
            <v>0</v>
          </cell>
          <cell r="Q1486" t="str">
            <v/>
          </cell>
          <cell r="R1486">
            <v>0</v>
          </cell>
          <cell r="S1486">
            <v>0</v>
          </cell>
          <cell r="T1486" t="str">
            <v/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</row>
        <row r="1487">
          <cell r="G1487" t="str">
            <v/>
          </cell>
          <cell r="H1487" t="str">
            <v/>
          </cell>
          <cell r="I1487" t="str">
            <v/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 t="str">
            <v/>
          </cell>
          <cell r="P1487">
            <v>0</v>
          </cell>
          <cell r="Q1487" t="str">
            <v/>
          </cell>
          <cell r="R1487">
            <v>0</v>
          </cell>
          <cell r="S1487">
            <v>0</v>
          </cell>
          <cell r="T1487" t="str">
            <v/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488">
          <cell r="G1488" t="str">
            <v/>
          </cell>
          <cell r="H1488" t="str">
            <v/>
          </cell>
          <cell r="I1488" t="str">
            <v/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 t="str">
            <v/>
          </cell>
          <cell r="P1488">
            <v>0</v>
          </cell>
          <cell r="Q1488" t="str">
            <v/>
          </cell>
          <cell r="R1488">
            <v>0</v>
          </cell>
          <cell r="S1488">
            <v>0</v>
          </cell>
          <cell r="T1488" t="str">
            <v/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</row>
        <row r="1489">
          <cell r="G1489" t="str">
            <v/>
          </cell>
          <cell r="H1489" t="str">
            <v/>
          </cell>
          <cell r="I1489" t="str">
            <v/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 t="str">
            <v/>
          </cell>
          <cell r="P1489">
            <v>0</v>
          </cell>
          <cell r="Q1489" t="str">
            <v/>
          </cell>
          <cell r="R1489">
            <v>0</v>
          </cell>
          <cell r="S1489">
            <v>0</v>
          </cell>
          <cell r="T1489" t="str">
            <v/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</row>
        <row r="1490">
          <cell r="G1490">
            <v>98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 t="str">
            <v/>
          </cell>
          <cell r="P1490">
            <v>0</v>
          </cell>
          <cell r="Q1490" t="str">
            <v/>
          </cell>
          <cell r="R1490">
            <v>0</v>
          </cell>
          <cell r="S1490">
            <v>0</v>
          </cell>
          <cell r="T1490" t="str">
            <v/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1.29</v>
          </cell>
          <cell r="AC1490">
            <v>0</v>
          </cell>
          <cell r="AD1490">
            <v>0</v>
          </cell>
        </row>
        <row r="1491">
          <cell r="G1491" t="str">
            <v/>
          </cell>
          <cell r="H1491" t="str">
            <v/>
          </cell>
          <cell r="I1491" t="str">
            <v/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 t="str">
            <v/>
          </cell>
          <cell r="P1491">
            <v>0</v>
          </cell>
          <cell r="Q1491" t="str">
            <v/>
          </cell>
          <cell r="R1491">
            <v>0</v>
          </cell>
          <cell r="S1491">
            <v>0</v>
          </cell>
          <cell r="T1491" t="str">
            <v/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</row>
        <row r="1492">
          <cell r="G1492" t="str">
            <v/>
          </cell>
          <cell r="H1492" t="str">
            <v/>
          </cell>
          <cell r="I1492" t="str">
            <v/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 t="str">
            <v/>
          </cell>
          <cell r="P1492">
            <v>0</v>
          </cell>
          <cell r="Q1492" t="str">
            <v/>
          </cell>
          <cell r="R1492">
            <v>0</v>
          </cell>
          <cell r="S1492">
            <v>0</v>
          </cell>
          <cell r="T1492" t="str">
            <v/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</row>
        <row r="1493">
          <cell r="G1493" t="str">
            <v/>
          </cell>
          <cell r="H1493" t="str">
            <v/>
          </cell>
          <cell r="I1493" t="str">
            <v/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 t="str">
            <v/>
          </cell>
          <cell r="P1493">
            <v>0</v>
          </cell>
          <cell r="Q1493" t="str">
            <v/>
          </cell>
          <cell r="R1493">
            <v>0</v>
          </cell>
          <cell r="S1493">
            <v>0</v>
          </cell>
          <cell r="T1493" t="str">
            <v/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</row>
        <row r="1494">
          <cell r="G1494" t="str">
            <v/>
          </cell>
          <cell r="H1494" t="str">
            <v/>
          </cell>
          <cell r="I1494" t="str">
            <v/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 t="str">
            <v/>
          </cell>
          <cell r="P1494">
            <v>0</v>
          </cell>
          <cell r="Q1494" t="str">
            <v/>
          </cell>
          <cell r="R1494">
            <v>0</v>
          </cell>
          <cell r="S1494">
            <v>0</v>
          </cell>
          <cell r="T1494" t="str">
            <v/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</row>
        <row r="1495">
          <cell r="G1495" t="str">
            <v/>
          </cell>
          <cell r="H1495" t="str">
            <v/>
          </cell>
          <cell r="I1495" t="str">
            <v/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 t="str">
            <v/>
          </cell>
          <cell r="P1495">
            <v>0</v>
          </cell>
          <cell r="Q1495" t="str">
            <v/>
          </cell>
          <cell r="R1495">
            <v>0</v>
          </cell>
          <cell r="S1495">
            <v>0</v>
          </cell>
          <cell r="T1495" t="str">
            <v/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</row>
        <row r="1496">
          <cell r="G1496" t="str">
            <v/>
          </cell>
          <cell r="H1496" t="str">
            <v/>
          </cell>
          <cell r="I1496" t="str">
            <v/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 t="str">
            <v/>
          </cell>
          <cell r="P1496">
            <v>0</v>
          </cell>
          <cell r="Q1496" t="str">
            <v/>
          </cell>
          <cell r="R1496">
            <v>0</v>
          </cell>
          <cell r="S1496">
            <v>0</v>
          </cell>
          <cell r="T1496" t="str">
            <v/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</row>
        <row r="1497">
          <cell r="G1497" t="str">
            <v/>
          </cell>
          <cell r="H1497" t="str">
            <v/>
          </cell>
          <cell r="I1497" t="str">
            <v/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 t="str">
            <v/>
          </cell>
          <cell r="P1497">
            <v>0</v>
          </cell>
          <cell r="Q1497" t="str">
            <v/>
          </cell>
          <cell r="R1497">
            <v>0</v>
          </cell>
          <cell r="S1497">
            <v>0</v>
          </cell>
          <cell r="T1497" t="str">
            <v/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</row>
        <row r="1498">
          <cell r="G1498" t="str">
            <v/>
          </cell>
          <cell r="H1498" t="str">
            <v/>
          </cell>
          <cell r="I1498" t="str">
            <v/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 t="str">
            <v/>
          </cell>
          <cell r="P1498">
            <v>0</v>
          </cell>
          <cell r="Q1498" t="str">
            <v/>
          </cell>
          <cell r="R1498">
            <v>0</v>
          </cell>
          <cell r="S1498">
            <v>0</v>
          </cell>
          <cell r="T1498" t="str">
            <v/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</row>
        <row r="1499">
          <cell r="G1499" t="str">
            <v/>
          </cell>
          <cell r="H1499" t="str">
            <v/>
          </cell>
          <cell r="I1499" t="str">
            <v/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 t="str">
            <v/>
          </cell>
          <cell r="P1499">
            <v>0</v>
          </cell>
          <cell r="Q1499" t="str">
            <v/>
          </cell>
          <cell r="R1499">
            <v>0</v>
          </cell>
          <cell r="S1499">
            <v>0</v>
          </cell>
          <cell r="T1499" t="str">
            <v/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</row>
        <row r="1500">
          <cell r="G1500" t="str">
            <v/>
          </cell>
          <cell r="H1500" t="str">
            <v/>
          </cell>
          <cell r="I1500" t="str">
            <v/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 t="str">
            <v/>
          </cell>
          <cell r="P1500">
            <v>0</v>
          </cell>
          <cell r="Q1500" t="str">
            <v/>
          </cell>
          <cell r="R1500">
            <v>0</v>
          </cell>
          <cell r="S1500">
            <v>0</v>
          </cell>
          <cell r="T1500" t="str">
            <v/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</row>
        <row r="1501">
          <cell r="G1501" t="str">
            <v/>
          </cell>
          <cell r="H1501" t="str">
            <v/>
          </cell>
          <cell r="I1501" t="str">
            <v/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 t="str">
            <v/>
          </cell>
          <cell r="P1501">
            <v>0</v>
          </cell>
          <cell r="Q1501" t="str">
            <v/>
          </cell>
          <cell r="R1501">
            <v>0</v>
          </cell>
          <cell r="S1501">
            <v>0</v>
          </cell>
          <cell r="T1501" t="str">
            <v/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</row>
        <row r="1502">
          <cell r="G1502" t="str">
            <v/>
          </cell>
          <cell r="H1502" t="str">
            <v/>
          </cell>
          <cell r="I1502" t="str">
            <v/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 t="str">
            <v/>
          </cell>
          <cell r="P1502">
            <v>0</v>
          </cell>
          <cell r="Q1502" t="str">
            <v/>
          </cell>
          <cell r="R1502">
            <v>0</v>
          </cell>
          <cell r="S1502">
            <v>0</v>
          </cell>
          <cell r="T1502" t="str">
            <v/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</row>
        <row r="1503">
          <cell r="G1503" t="str">
            <v/>
          </cell>
          <cell r="H1503" t="str">
            <v/>
          </cell>
          <cell r="I1503" t="str">
            <v/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 t="str">
            <v/>
          </cell>
          <cell r="P1503">
            <v>0</v>
          </cell>
          <cell r="Q1503" t="str">
            <v/>
          </cell>
          <cell r="R1503">
            <v>0</v>
          </cell>
          <cell r="S1503">
            <v>0</v>
          </cell>
          <cell r="T1503" t="str">
            <v/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</row>
        <row r="1504">
          <cell r="G1504" t="str">
            <v/>
          </cell>
          <cell r="H1504" t="str">
            <v/>
          </cell>
          <cell r="I1504" t="str">
            <v/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 t="str">
            <v/>
          </cell>
          <cell r="P1504">
            <v>0</v>
          </cell>
          <cell r="Q1504" t="str">
            <v/>
          </cell>
          <cell r="R1504">
            <v>0</v>
          </cell>
          <cell r="S1504">
            <v>0</v>
          </cell>
          <cell r="T1504" t="str">
            <v/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</row>
        <row r="1505">
          <cell r="G1505">
            <v>99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 t="str">
            <v/>
          </cell>
          <cell r="P1505">
            <v>0</v>
          </cell>
          <cell r="Q1505" t="str">
            <v/>
          </cell>
          <cell r="R1505">
            <v>0</v>
          </cell>
          <cell r="S1505">
            <v>0</v>
          </cell>
          <cell r="T1505" t="str">
            <v/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1.29</v>
          </cell>
          <cell r="AC1505">
            <v>0</v>
          </cell>
          <cell r="AD1505">
            <v>0</v>
          </cell>
        </row>
        <row r="1506">
          <cell r="G1506" t="str">
            <v/>
          </cell>
          <cell r="H1506" t="str">
            <v/>
          </cell>
          <cell r="I1506" t="str">
            <v/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 t="str">
            <v/>
          </cell>
          <cell r="P1506">
            <v>0</v>
          </cell>
          <cell r="Q1506" t="str">
            <v/>
          </cell>
          <cell r="R1506">
            <v>0</v>
          </cell>
          <cell r="S1506">
            <v>0</v>
          </cell>
          <cell r="T1506" t="str">
            <v/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</row>
        <row r="1507">
          <cell r="G1507" t="str">
            <v/>
          </cell>
          <cell r="H1507" t="str">
            <v/>
          </cell>
          <cell r="I1507" t="str">
            <v/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 t="str">
            <v/>
          </cell>
          <cell r="P1507">
            <v>0</v>
          </cell>
          <cell r="Q1507" t="str">
            <v/>
          </cell>
          <cell r="R1507">
            <v>0</v>
          </cell>
          <cell r="S1507">
            <v>0</v>
          </cell>
          <cell r="T1507" t="str">
            <v/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</row>
        <row r="1508">
          <cell r="G1508" t="str">
            <v/>
          </cell>
          <cell r="H1508" t="str">
            <v/>
          </cell>
          <cell r="I1508" t="str">
            <v/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 t="str">
            <v/>
          </cell>
          <cell r="P1508">
            <v>0</v>
          </cell>
          <cell r="Q1508" t="str">
            <v/>
          </cell>
          <cell r="R1508">
            <v>0</v>
          </cell>
          <cell r="S1508">
            <v>0</v>
          </cell>
          <cell r="T1508" t="str">
            <v/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</row>
        <row r="1509">
          <cell r="G1509" t="str">
            <v/>
          </cell>
          <cell r="H1509" t="str">
            <v/>
          </cell>
          <cell r="I1509" t="str">
            <v/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 t="str">
            <v/>
          </cell>
          <cell r="P1509">
            <v>0</v>
          </cell>
          <cell r="Q1509" t="str">
            <v/>
          </cell>
          <cell r="R1509">
            <v>0</v>
          </cell>
          <cell r="S1509">
            <v>0</v>
          </cell>
          <cell r="T1509" t="str">
            <v/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</row>
        <row r="1510">
          <cell r="G1510" t="str">
            <v/>
          </cell>
          <cell r="H1510" t="str">
            <v/>
          </cell>
          <cell r="I1510" t="str">
            <v/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 t="str">
            <v/>
          </cell>
          <cell r="P1510">
            <v>0</v>
          </cell>
          <cell r="Q1510" t="str">
            <v/>
          </cell>
          <cell r="R1510">
            <v>0</v>
          </cell>
          <cell r="S1510">
            <v>0</v>
          </cell>
          <cell r="T1510" t="str">
            <v/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</row>
        <row r="1511">
          <cell r="G1511" t="str">
            <v/>
          </cell>
          <cell r="H1511" t="str">
            <v/>
          </cell>
          <cell r="I1511" t="str">
            <v/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 t="str">
            <v/>
          </cell>
          <cell r="P1511">
            <v>0</v>
          </cell>
          <cell r="Q1511" t="str">
            <v/>
          </cell>
          <cell r="R1511">
            <v>0</v>
          </cell>
          <cell r="S1511">
            <v>0</v>
          </cell>
          <cell r="T1511" t="str">
            <v/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</row>
        <row r="1512">
          <cell r="G1512" t="str">
            <v/>
          </cell>
          <cell r="H1512" t="str">
            <v/>
          </cell>
          <cell r="I1512" t="str">
            <v/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 t="str">
            <v/>
          </cell>
          <cell r="P1512">
            <v>0</v>
          </cell>
          <cell r="Q1512" t="str">
            <v/>
          </cell>
          <cell r="R1512">
            <v>0</v>
          </cell>
          <cell r="S1512">
            <v>0</v>
          </cell>
          <cell r="T1512" t="str">
            <v/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</row>
        <row r="1513">
          <cell r="G1513" t="str">
            <v/>
          </cell>
          <cell r="H1513" t="str">
            <v/>
          </cell>
          <cell r="I1513" t="str">
            <v/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 t="str">
            <v/>
          </cell>
          <cell r="P1513">
            <v>0</v>
          </cell>
          <cell r="Q1513" t="str">
            <v/>
          </cell>
          <cell r="R1513">
            <v>0</v>
          </cell>
          <cell r="S1513">
            <v>0</v>
          </cell>
          <cell r="T1513" t="str">
            <v/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</row>
        <row r="1514">
          <cell r="G1514" t="str">
            <v/>
          </cell>
          <cell r="H1514" t="str">
            <v/>
          </cell>
          <cell r="I1514" t="str">
            <v/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 t="str">
            <v/>
          </cell>
          <cell r="P1514">
            <v>0</v>
          </cell>
          <cell r="Q1514" t="str">
            <v/>
          </cell>
          <cell r="R1514">
            <v>0</v>
          </cell>
          <cell r="S1514">
            <v>0</v>
          </cell>
          <cell r="T1514" t="str">
            <v/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</row>
        <row r="1515">
          <cell r="G1515" t="str">
            <v/>
          </cell>
          <cell r="H1515" t="str">
            <v/>
          </cell>
          <cell r="I1515" t="str">
            <v/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 t="str">
            <v/>
          </cell>
          <cell r="P1515">
            <v>0</v>
          </cell>
          <cell r="Q1515" t="str">
            <v/>
          </cell>
          <cell r="R1515">
            <v>0</v>
          </cell>
          <cell r="S1515">
            <v>0</v>
          </cell>
          <cell r="T1515" t="str">
            <v/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</row>
        <row r="1516">
          <cell r="G1516" t="str">
            <v/>
          </cell>
          <cell r="H1516" t="str">
            <v/>
          </cell>
          <cell r="I1516" t="str">
            <v/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 t="str">
            <v/>
          </cell>
          <cell r="P1516">
            <v>0</v>
          </cell>
          <cell r="Q1516" t="str">
            <v/>
          </cell>
          <cell r="R1516">
            <v>0</v>
          </cell>
          <cell r="S1516">
            <v>0</v>
          </cell>
          <cell r="T1516" t="str">
            <v/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</row>
        <row r="1517">
          <cell r="G1517" t="str">
            <v/>
          </cell>
          <cell r="H1517" t="str">
            <v/>
          </cell>
          <cell r="I1517" t="str">
            <v/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 t="str">
            <v/>
          </cell>
          <cell r="P1517">
            <v>0</v>
          </cell>
          <cell r="Q1517" t="str">
            <v/>
          </cell>
          <cell r="R1517">
            <v>0</v>
          </cell>
          <cell r="S1517">
            <v>0</v>
          </cell>
          <cell r="T1517" t="str">
            <v/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</row>
        <row r="1518">
          <cell r="G1518" t="str">
            <v/>
          </cell>
          <cell r="H1518" t="str">
            <v/>
          </cell>
          <cell r="I1518" t="str">
            <v/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 t="str">
            <v/>
          </cell>
          <cell r="P1518">
            <v>0</v>
          </cell>
          <cell r="Q1518" t="str">
            <v/>
          </cell>
          <cell r="R1518">
            <v>0</v>
          </cell>
          <cell r="S1518">
            <v>0</v>
          </cell>
          <cell r="T1518" t="str">
            <v/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</row>
        <row r="1519">
          <cell r="G1519" t="str">
            <v/>
          </cell>
          <cell r="H1519" t="str">
            <v/>
          </cell>
          <cell r="I1519" t="str">
            <v/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 t="str">
            <v/>
          </cell>
          <cell r="P1519">
            <v>0</v>
          </cell>
          <cell r="Q1519" t="str">
            <v/>
          </cell>
          <cell r="R1519">
            <v>0</v>
          </cell>
          <cell r="S1519">
            <v>0</v>
          </cell>
          <cell r="T1519" t="str">
            <v/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</row>
        <row r="1520">
          <cell r="G1520">
            <v>100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 t="str">
            <v/>
          </cell>
          <cell r="P1520">
            <v>0</v>
          </cell>
          <cell r="Q1520" t="str">
            <v/>
          </cell>
          <cell r="R1520">
            <v>0</v>
          </cell>
          <cell r="S1520">
            <v>0</v>
          </cell>
          <cell r="T1520" t="str">
            <v/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1.29</v>
          </cell>
          <cell r="AC1520">
            <v>0</v>
          </cell>
          <cell r="AD1520">
            <v>0</v>
          </cell>
        </row>
        <row r="1521">
          <cell r="G1521" t="str">
            <v/>
          </cell>
          <cell r="H1521" t="str">
            <v/>
          </cell>
          <cell r="I1521" t="str">
            <v/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 t="str">
            <v/>
          </cell>
          <cell r="P1521">
            <v>0</v>
          </cell>
          <cell r="Q1521" t="str">
            <v/>
          </cell>
          <cell r="R1521">
            <v>0</v>
          </cell>
          <cell r="S1521">
            <v>0</v>
          </cell>
          <cell r="T1521" t="str">
            <v/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</row>
        <row r="1522">
          <cell r="G1522" t="str">
            <v/>
          </cell>
          <cell r="H1522" t="str">
            <v/>
          </cell>
          <cell r="I1522" t="str">
            <v/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 t="str">
            <v/>
          </cell>
          <cell r="P1522">
            <v>0</v>
          </cell>
          <cell r="Q1522" t="str">
            <v/>
          </cell>
          <cell r="R1522">
            <v>0</v>
          </cell>
          <cell r="S1522">
            <v>0</v>
          </cell>
          <cell r="T1522" t="str">
            <v/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</row>
        <row r="1523">
          <cell r="G1523" t="str">
            <v/>
          </cell>
          <cell r="H1523" t="str">
            <v/>
          </cell>
          <cell r="I1523" t="str">
            <v/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 t="str">
            <v/>
          </cell>
          <cell r="P1523">
            <v>0</v>
          </cell>
          <cell r="Q1523" t="str">
            <v/>
          </cell>
          <cell r="R1523">
            <v>0</v>
          </cell>
          <cell r="S1523">
            <v>0</v>
          </cell>
          <cell r="T1523" t="str">
            <v/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</row>
        <row r="1524">
          <cell r="G1524" t="str">
            <v/>
          </cell>
          <cell r="H1524" t="str">
            <v/>
          </cell>
          <cell r="I1524" t="str">
            <v/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 t="str">
            <v/>
          </cell>
          <cell r="P1524">
            <v>0</v>
          </cell>
          <cell r="Q1524" t="str">
            <v/>
          </cell>
          <cell r="R1524">
            <v>0</v>
          </cell>
          <cell r="S1524">
            <v>0</v>
          </cell>
          <cell r="T1524" t="str">
            <v/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</row>
        <row r="1525">
          <cell r="G1525" t="str">
            <v/>
          </cell>
          <cell r="H1525" t="str">
            <v/>
          </cell>
          <cell r="I1525" t="str">
            <v/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 t="str">
            <v/>
          </cell>
          <cell r="P1525">
            <v>0</v>
          </cell>
          <cell r="Q1525" t="str">
            <v/>
          </cell>
          <cell r="R1525">
            <v>0</v>
          </cell>
          <cell r="S1525">
            <v>0</v>
          </cell>
          <cell r="T1525" t="str">
            <v/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</row>
        <row r="1526">
          <cell r="G1526" t="str">
            <v/>
          </cell>
          <cell r="H1526" t="str">
            <v/>
          </cell>
          <cell r="I1526" t="str">
            <v/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 t="str">
            <v/>
          </cell>
          <cell r="P1526">
            <v>0</v>
          </cell>
          <cell r="Q1526" t="str">
            <v/>
          </cell>
          <cell r="R1526">
            <v>0</v>
          </cell>
          <cell r="S1526">
            <v>0</v>
          </cell>
          <cell r="T1526" t="str">
            <v/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</row>
        <row r="1527">
          <cell r="G1527" t="str">
            <v/>
          </cell>
          <cell r="H1527" t="str">
            <v/>
          </cell>
          <cell r="I1527" t="str">
            <v/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 t="str">
            <v/>
          </cell>
          <cell r="P1527">
            <v>0</v>
          </cell>
          <cell r="Q1527" t="str">
            <v/>
          </cell>
          <cell r="R1527">
            <v>0</v>
          </cell>
          <cell r="S1527">
            <v>0</v>
          </cell>
          <cell r="T1527" t="str">
            <v/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</row>
        <row r="1528">
          <cell r="G1528" t="str">
            <v/>
          </cell>
          <cell r="H1528" t="str">
            <v/>
          </cell>
          <cell r="I1528" t="str">
            <v/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 t="str">
            <v/>
          </cell>
          <cell r="P1528">
            <v>0</v>
          </cell>
          <cell r="Q1528" t="str">
            <v/>
          </cell>
          <cell r="R1528">
            <v>0</v>
          </cell>
          <cell r="S1528">
            <v>0</v>
          </cell>
          <cell r="T1528" t="str">
            <v/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</row>
        <row r="1529">
          <cell r="G1529" t="str">
            <v/>
          </cell>
          <cell r="H1529" t="str">
            <v/>
          </cell>
          <cell r="I1529" t="str">
            <v/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 t="str">
            <v/>
          </cell>
          <cell r="P1529">
            <v>0</v>
          </cell>
          <cell r="Q1529" t="str">
            <v/>
          </cell>
          <cell r="R1529">
            <v>0</v>
          </cell>
          <cell r="S1529">
            <v>0</v>
          </cell>
          <cell r="T1529" t="str">
            <v/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</row>
        <row r="1530">
          <cell r="G1530" t="str">
            <v/>
          </cell>
          <cell r="H1530" t="str">
            <v/>
          </cell>
          <cell r="I1530" t="str">
            <v/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 t="str">
            <v/>
          </cell>
          <cell r="P1530">
            <v>0</v>
          </cell>
          <cell r="Q1530" t="str">
            <v/>
          </cell>
          <cell r="R1530">
            <v>0</v>
          </cell>
          <cell r="S1530">
            <v>0</v>
          </cell>
          <cell r="T1530" t="str">
            <v/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</row>
        <row r="1531">
          <cell r="G1531" t="str">
            <v/>
          </cell>
          <cell r="H1531" t="str">
            <v/>
          </cell>
          <cell r="I1531" t="str">
            <v/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 t="str">
            <v/>
          </cell>
          <cell r="P1531">
            <v>0</v>
          </cell>
          <cell r="Q1531" t="str">
            <v/>
          </cell>
          <cell r="R1531">
            <v>0</v>
          </cell>
          <cell r="S1531">
            <v>0</v>
          </cell>
          <cell r="T1531" t="str">
            <v/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</row>
        <row r="1532">
          <cell r="G1532" t="str">
            <v/>
          </cell>
          <cell r="H1532" t="str">
            <v/>
          </cell>
          <cell r="I1532" t="str">
            <v/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 t="str">
            <v/>
          </cell>
          <cell r="P1532">
            <v>0</v>
          </cell>
          <cell r="Q1532" t="str">
            <v/>
          </cell>
          <cell r="R1532">
            <v>0</v>
          </cell>
          <cell r="S1532">
            <v>0</v>
          </cell>
          <cell r="T1532" t="str">
            <v/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</row>
        <row r="1533">
          <cell r="G1533" t="str">
            <v/>
          </cell>
          <cell r="H1533" t="str">
            <v/>
          </cell>
          <cell r="I1533" t="str">
            <v/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 t="str">
            <v/>
          </cell>
          <cell r="P1533">
            <v>0</v>
          </cell>
          <cell r="Q1533" t="str">
            <v/>
          </cell>
          <cell r="R1533">
            <v>0</v>
          </cell>
          <cell r="S1533">
            <v>0</v>
          </cell>
          <cell r="T1533" t="str">
            <v/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</row>
        <row r="1534">
          <cell r="G1534" t="str">
            <v/>
          </cell>
          <cell r="H1534" t="str">
            <v/>
          </cell>
          <cell r="I1534" t="str">
            <v/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 t="str">
            <v/>
          </cell>
          <cell r="P1534">
            <v>0</v>
          </cell>
          <cell r="Q1534" t="str">
            <v/>
          </cell>
          <cell r="R1534">
            <v>0</v>
          </cell>
          <cell r="S1534">
            <v>0</v>
          </cell>
          <cell r="T1534" t="str">
            <v/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1:Q72"/>
  <sheetViews>
    <sheetView showGridLines="0"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1.5546875" style="136" customWidth="1"/>
    <col min="2" max="2" width="6" style="136" customWidth="1"/>
    <col min="3" max="3" width="51.77734375" style="136" customWidth="1"/>
    <col min="4" max="4" width="7.33203125" style="136" customWidth="1"/>
    <col min="5" max="5" width="9.88671875" style="136" customWidth="1"/>
    <col min="6" max="6" width="51.77734375" style="136" customWidth="1"/>
    <col min="7" max="7" width="6.6640625" style="136" customWidth="1"/>
    <col min="8" max="8" width="9.33203125" style="136" customWidth="1"/>
    <col min="9" max="9" width="9.5546875" style="136" customWidth="1"/>
    <col min="10" max="10" width="8" style="136" customWidth="1"/>
    <col min="11" max="11" width="11.6640625" style="136" customWidth="1"/>
    <col min="12" max="12" width="11.109375" style="136" customWidth="1"/>
    <col min="13" max="13" width="15.88671875" style="136" customWidth="1"/>
    <col min="14" max="14" width="10" style="136" customWidth="1"/>
    <col min="15" max="15" width="15.5546875" style="136" customWidth="1"/>
    <col min="16" max="16384" width="9.109375" style="136"/>
  </cols>
  <sheetData>
    <row r="1" spans="2:17" ht="23.4" customHeight="1" x14ac:dyDescent="0.3">
      <c r="B1" s="213" t="s">
        <v>83</v>
      </c>
    </row>
    <row r="2" spans="2:17" x14ac:dyDescent="0.3">
      <c r="B2" s="140" t="s">
        <v>75</v>
      </c>
      <c r="C2" s="141"/>
      <c r="D2" s="141"/>
      <c r="E2" s="141"/>
      <c r="F2" s="142"/>
      <c r="G2" s="141"/>
      <c r="H2" s="143" t="s">
        <v>16</v>
      </c>
      <c r="I2" s="144"/>
      <c r="J2" s="143" t="s">
        <v>17</v>
      </c>
      <c r="K2" s="144"/>
      <c r="L2" s="143" t="s">
        <v>77</v>
      </c>
      <c r="M2" s="144"/>
      <c r="N2" s="141" t="s">
        <v>18</v>
      </c>
      <c r="O2" s="141" t="s">
        <v>19</v>
      </c>
      <c r="Q2" s="137"/>
    </row>
    <row r="3" spans="2:17" x14ac:dyDescent="0.3">
      <c r="B3" s="145"/>
      <c r="C3" s="145"/>
      <c r="D3" s="146"/>
      <c r="E3" s="146"/>
      <c r="F3" s="147"/>
      <c r="G3" s="146"/>
      <c r="H3" s="148" t="s">
        <v>20</v>
      </c>
      <c r="I3" s="149"/>
      <c r="J3" s="150"/>
      <c r="K3" s="151"/>
      <c r="L3" s="152"/>
      <c r="M3" s="151"/>
      <c r="N3" s="146" t="s">
        <v>21</v>
      </c>
      <c r="O3" s="146" t="s">
        <v>22</v>
      </c>
      <c r="P3" s="137"/>
      <c r="Q3" s="137"/>
    </row>
    <row r="4" spans="2:17" x14ac:dyDescent="0.3">
      <c r="B4" s="145"/>
      <c r="C4" s="146" t="s">
        <v>7</v>
      </c>
      <c r="D4" s="146" t="s">
        <v>23</v>
      </c>
      <c r="E4" s="146" t="s">
        <v>76</v>
      </c>
      <c r="F4" s="168" t="s">
        <v>24</v>
      </c>
      <c r="G4" s="169" t="s">
        <v>23</v>
      </c>
      <c r="H4" s="141" t="s">
        <v>25</v>
      </c>
      <c r="I4" s="140" t="s">
        <v>26</v>
      </c>
      <c r="J4" s="146" t="s">
        <v>2</v>
      </c>
      <c r="K4" s="146" t="s">
        <v>22</v>
      </c>
      <c r="L4" s="153" t="s">
        <v>25</v>
      </c>
      <c r="M4" s="141" t="s">
        <v>27</v>
      </c>
      <c r="N4" s="146" t="s">
        <v>28</v>
      </c>
      <c r="O4" s="146" t="s">
        <v>29</v>
      </c>
    </row>
    <row r="5" spans="2:17" x14ac:dyDescent="0.3">
      <c r="B5" s="162"/>
      <c r="C5" s="163" t="s">
        <v>78</v>
      </c>
      <c r="D5" s="164"/>
      <c r="E5" s="164"/>
      <c r="F5" s="165"/>
      <c r="G5" s="166"/>
      <c r="H5" s="166"/>
      <c r="I5" s="166"/>
      <c r="J5" s="164"/>
      <c r="K5" s="166"/>
      <c r="L5" s="164"/>
      <c r="M5" s="166"/>
      <c r="N5" s="164"/>
      <c r="O5" s="167"/>
    </row>
    <row r="6" spans="2:17" x14ac:dyDescent="0.3">
      <c r="B6" s="46">
        <v>1</v>
      </c>
      <c r="C6" s="45" t="s">
        <v>30</v>
      </c>
      <c r="D6" s="154" t="s">
        <v>0</v>
      </c>
      <c r="E6" s="155">
        <v>416.92</v>
      </c>
      <c r="F6" s="156"/>
      <c r="G6" s="157"/>
      <c r="H6" s="158"/>
      <c r="I6" s="159"/>
      <c r="J6" s="160"/>
      <c r="K6" s="161"/>
      <c r="L6" s="170">
        <v>100</v>
      </c>
      <c r="M6" s="171">
        <f>L6*E6</f>
        <v>41692</v>
      </c>
      <c r="N6" s="134">
        <f>O6/E6</f>
        <v>100</v>
      </c>
      <c r="O6" s="134">
        <f>K8+M8</f>
        <v>41692</v>
      </c>
    </row>
    <row r="7" spans="2:17" x14ac:dyDescent="0.3">
      <c r="B7" s="58"/>
      <c r="C7" s="126"/>
      <c r="D7" s="35"/>
      <c r="E7" s="60"/>
      <c r="F7" s="30"/>
      <c r="G7" s="38"/>
      <c r="H7" s="38"/>
      <c r="I7" s="48"/>
      <c r="J7" s="8"/>
      <c r="K7" s="6"/>
      <c r="L7" s="120"/>
      <c r="M7" s="120"/>
      <c r="N7" s="120"/>
      <c r="O7" s="34"/>
    </row>
    <row r="8" spans="2:17" x14ac:dyDescent="0.3">
      <c r="B8" s="84"/>
      <c r="C8" s="28"/>
      <c r="D8" s="84"/>
      <c r="E8" s="91"/>
      <c r="F8" s="29"/>
      <c r="G8" s="92"/>
      <c r="H8" s="92"/>
      <c r="I8" s="97"/>
      <c r="J8" s="84"/>
      <c r="K8" s="85"/>
      <c r="L8" s="95"/>
      <c r="M8" s="95">
        <f>M6</f>
        <v>41692</v>
      </c>
      <c r="N8" s="121"/>
      <c r="O8" s="181"/>
    </row>
    <row r="9" spans="2:17" x14ac:dyDescent="0.3">
      <c r="B9" s="120">
        <v>2</v>
      </c>
      <c r="C9" s="27" t="s">
        <v>31</v>
      </c>
      <c r="D9" s="56" t="s">
        <v>3</v>
      </c>
      <c r="E9" s="53">
        <v>12.940799999999999</v>
      </c>
      <c r="F9" s="4"/>
      <c r="G9" s="57"/>
      <c r="H9" s="26"/>
      <c r="I9" s="65"/>
      <c r="J9" s="127"/>
      <c r="K9" s="10"/>
      <c r="L9" s="172">
        <v>250</v>
      </c>
      <c r="M9" s="171">
        <f>L9*E9</f>
        <v>3235.2</v>
      </c>
      <c r="N9" s="134">
        <f>O9/E9</f>
        <v>250</v>
      </c>
      <c r="O9" s="134">
        <f>K11+M11</f>
        <v>3235.2</v>
      </c>
    </row>
    <row r="10" spans="2:17" x14ac:dyDescent="0.3">
      <c r="B10" s="58"/>
      <c r="C10" s="126"/>
      <c r="D10" s="35"/>
      <c r="E10" s="60"/>
      <c r="F10" s="30"/>
      <c r="G10" s="38"/>
      <c r="H10" s="38"/>
      <c r="I10" s="48"/>
      <c r="J10" s="8"/>
      <c r="K10" s="6"/>
      <c r="L10" s="120"/>
      <c r="M10" s="120"/>
      <c r="N10" s="120"/>
      <c r="O10" s="34"/>
    </row>
    <row r="11" spans="2:17" x14ac:dyDescent="0.3">
      <c r="B11" s="84"/>
      <c r="C11" s="28"/>
      <c r="D11" s="84"/>
      <c r="E11" s="91"/>
      <c r="F11" s="29"/>
      <c r="G11" s="92"/>
      <c r="H11" s="92"/>
      <c r="I11" s="97"/>
      <c r="J11" s="84"/>
      <c r="K11" s="85"/>
      <c r="L11" s="95"/>
      <c r="M11" s="95">
        <f>M9</f>
        <v>3235.2</v>
      </c>
      <c r="N11" s="121"/>
      <c r="O11" s="181"/>
    </row>
    <row r="12" spans="2:17" x14ac:dyDescent="0.3">
      <c r="B12" s="120">
        <v>3</v>
      </c>
      <c r="C12" s="27" t="s">
        <v>32</v>
      </c>
      <c r="D12" s="56" t="s">
        <v>3</v>
      </c>
      <c r="E12" s="53">
        <v>20.25</v>
      </c>
      <c r="F12" s="66"/>
      <c r="G12" s="57"/>
      <c r="H12" s="57"/>
      <c r="I12" s="65"/>
      <c r="J12" s="127"/>
      <c r="K12" s="10"/>
      <c r="L12" s="172">
        <v>150</v>
      </c>
      <c r="M12" s="171">
        <f>L12*E12</f>
        <v>3037.5</v>
      </c>
      <c r="N12" s="134">
        <f>O12/E12</f>
        <v>150</v>
      </c>
      <c r="O12" s="134">
        <f>K14+M14</f>
        <v>3037.5</v>
      </c>
    </row>
    <row r="13" spans="2:17" x14ac:dyDescent="0.3">
      <c r="B13" s="58"/>
      <c r="C13" s="126"/>
      <c r="D13" s="35"/>
      <c r="E13" s="60"/>
      <c r="F13" s="30"/>
      <c r="G13" s="38"/>
      <c r="H13" s="38"/>
      <c r="I13" s="48"/>
      <c r="J13" s="8"/>
      <c r="K13" s="6"/>
      <c r="L13" s="120"/>
      <c r="M13" s="120"/>
      <c r="N13" s="120"/>
      <c r="O13" s="34"/>
    </row>
    <row r="14" spans="2:17" x14ac:dyDescent="0.3">
      <c r="B14" s="84"/>
      <c r="C14" s="28"/>
      <c r="D14" s="84"/>
      <c r="E14" s="91"/>
      <c r="F14" s="29"/>
      <c r="G14" s="92"/>
      <c r="H14" s="92"/>
      <c r="I14" s="97"/>
      <c r="J14" s="84"/>
      <c r="K14" s="85"/>
      <c r="L14" s="95"/>
      <c r="M14" s="95">
        <f>M12</f>
        <v>3037.5</v>
      </c>
      <c r="N14" s="121"/>
      <c r="O14" s="181"/>
    </row>
    <row r="15" spans="2:17" x14ac:dyDescent="0.3">
      <c r="B15" s="120">
        <v>4</v>
      </c>
      <c r="C15" s="27" t="s">
        <v>33</v>
      </c>
      <c r="D15" s="52" t="s">
        <v>1</v>
      </c>
      <c r="E15" s="53">
        <v>431.36</v>
      </c>
      <c r="F15" s="11"/>
      <c r="G15" s="67"/>
      <c r="H15" s="67"/>
      <c r="I15" s="65"/>
      <c r="J15" s="138"/>
      <c r="K15" s="18"/>
      <c r="L15" s="174">
        <v>100</v>
      </c>
      <c r="M15" s="171">
        <f>L15*E15</f>
        <v>43136</v>
      </c>
      <c r="N15" s="134">
        <f>O15/E15</f>
        <v>100</v>
      </c>
      <c r="O15" s="134">
        <f>K17+M17</f>
        <v>43136</v>
      </c>
    </row>
    <row r="16" spans="2:17" x14ac:dyDescent="0.3">
      <c r="B16" s="60"/>
      <c r="C16" s="128" t="s">
        <v>34</v>
      </c>
      <c r="D16" s="35"/>
      <c r="E16" s="60"/>
      <c r="F16" s="4"/>
      <c r="G16" s="38"/>
      <c r="H16" s="38"/>
      <c r="I16" s="42"/>
      <c r="J16" s="40"/>
      <c r="K16" s="34"/>
      <c r="L16" s="120"/>
      <c r="M16" s="34"/>
      <c r="N16" s="120"/>
      <c r="O16" s="34"/>
    </row>
    <row r="17" spans="2:15" x14ac:dyDescent="0.3">
      <c r="B17" s="84"/>
      <c r="C17" s="31"/>
      <c r="D17" s="84"/>
      <c r="E17" s="91"/>
      <c r="F17" s="32"/>
      <c r="G17" s="92"/>
      <c r="H17" s="92"/>
      <c r="I17" s="97"/>
      <c r="J17" s="84"/>
      <c r="K17" s="85"/>
      <c r="L17" s="95"/>
      <c r="M17" s="95">
        <f>M15</f>
        <v>43136</v>
      </c>
      <c r="N17" s="121"/>
      <c r="O17" s="181"/>
    </row>
    <row r="18" spans="2:15" x14ac:dyDescent="0.3">
      <c r="B18" s="183">
        <v>5</v>
      </c>
      <c r="C18" s="27" t="s">
        <v>35</v>
      </c>
      <c r="D18" s="52" t="s">
        <v>1</v>
      </c>
      <c r="E18" s="53">
        <v>397.14</v>
      </c>
      <c r="F18" s="5"/>
      <c r="G18" s="15"/>
      <c r="H18" s="38"/>
      <c r="I18" s="48"/>
      <c r="J18" s="139"/>
      <c r="K18" s="10"/>
      <c r="L18" s="175">
        <v>100</v>
      </c>
      <c r="M18" s="171">
        <f>L18*E18</f>
        <v>39714</v>
      </c>
      <c r="N18" s="134">
        <f>O18/E18</f>
        <v>100</v>
      </c>
      <c r="O18" s="134">
        <f>K20+M20</f>
        <v>39714</v>
      </c>
    </row>
    <row r="19" spans="2:15" x14ac:dyDescent="0.3">
      <c r="B19" s="184"/>
      <c r="C19" s="115"/>
      <c r="D19" s="113"/>
      <c r="E19" s="117"/>
      <c r="F19" s="9"/>
      <c r="G19" s="26"/>
      <c r="H19" s="26"/>
      <c r="I19" s="50"/>
      <c r="J19" s="62"/>
      <c r="K19" s="6"/>
      <c r="L19" s="120"/>
      <c r="M19" s="130"/>
      <c r="N19" s="119"/>
      <c r="O19" s="3"/>
    </row>
    <row r="20" spans="2:15" x14ac:dyDescent="0.3">
      <c r="B20" s="84"/>
      <c r="C20" s="20"/>
      <c r="D20" s="84"/>
      <c r="E20" s="103"/>
      <c r="F20" s="21"/>
      <c r="G20" s="84"/>
      <c r="H20" s="84"/>
      <c r="I20" s="91"/>
      <c r="J20" s="84"/>
      <c r="K20" s="85"/>
      <c r="L20" s="95"/>
      <c r="M20" s="95">
        <f>M18</f>
        <v>39714</v>
      </c>
      <c r="N20" s="121"/>
      <c r="O20" s="181"/>
    </row>
    <row r="21" spans="2:15" x14ac:dyDescent="0.3">
      <c r="B21" s="120">
        <v>6</v>
      </c>
      <c r="C21" s="27" t="s">
        <v>36</v>
      </c>
      <c r="D21" s="52" t="s">
        <v>1</v>
      </c>
      <c r="E21" s="53">
        <v>34.22</v>
      </c>
      <c r="F21" s="11"/>
      <c r="G21" s="67"/>
      <c r="H21" s="67"/>
      <c r="I21" s="65"/>
      <c r="J21" s="138"/>
      <c r="K21" s="18"/>
      <c r="L21" s="174">
        <v>80</v>
      </c>
      <c r="M21" s="171">
        <f>L21*E21</f>
        <v>2737.6</v>
      </c>
      <c r="N21" s="134">
        <f>O21/E21</f>
        <v>80</v>
      </c>
      <c r="O21" s="134">
        <f>K23+M23</f>
        <v>2737.6</v>
      </c>
    </row>
    <row r="22" spans="2:15" x14ac:dyDescent="0.3">
      <c r="B22" s="60"/>
      <c r="C22" s="126"/>
      <c r="D22" s="35"/>
      <c r="E22" s="60"/>
      <c r="F22" s="4"/>
      <c r="G22" s="38"/>
      <c r="H22" s="38"/>
      <c r="I22" s="42"/>
      <c r="J22" s="40"/>
      <c r="K22" s="34"/>
      <c r="L22" s="120"/>
      <c r="M22" s="34"/>
      <c r="N22" s="120"/>
      <c r="O22" s="34"/>
    </row>
    <row r="23" spans="2:15" x14ac:dyDescent="0.3">
      <c r="B23" s="98"/>
      <c r="C23" s="177"/>
      <c r="D23" s="98"/>
      <c r="E23" s="99"/>
      <c r="F23" s="178"/>
      <c r="G23" s="100"/>
      <c r="H23" s="100"/>
      <c r="I23" s="101"/>
      <c r="J23" s="98"/>
      <c r="K23" s="102"/>
      <c r="L23" s="179"/>
      <c r="M23" s="95">
        <f>M21</f>
        <v>2737.6</v>
      </c>
      <c r="N23" s="180"/>
      <c r="O23" s="182"/>
    </row>
    <row r="24" spans="2:15" x14ac:dyDescent="0.3">
      <c r="B24" s="189"/>
      <c r="C24" s="163" t="s">
        <v>71</v>
      </c>
      <c r="D24" s="190"/>
      <c r="E24" s="190"/>
      <c r="F24" s="163"/>
      <c r="G24" s="190"/>
      <c r="H24" s="190"/>
      <c r="I24" s="190"/>
      <c r="J24" s="190"/>
      <c r="K24" s="190"/>
      <c r="L24" s="191"/>
      <c r="M24" s="192">
        <f>M8+M11+M14+M17+M20+M23</f>
        <v>133552.29999999999</v>
      </c>
      <c r="N24" s="191"/>
      <c r="O24" s="192">
        <f>O6+O9+O12+O15+O18+O21</f>
        <v>133552.29999999999</v>
      </c>
    </row>
    <row r="25" spans="2:15" x14ac:dyDescent="0.3">
      <c r="B25" s="194"/>
      <c r="C25" s="176" t="s">
        <v>79</v>
      </c>
      <c r="D25" s="195"/>
      <c r="E25" s="195"/>
      <c r="F25" s="196"/>
      <c r="G25" s="197"/>
      <c r="H25" s="197"/>
      <c r="I25" s="197"/>
      <c r="J25" s="195"/>
      <c r="K25" s="197"/>
      <c r="L25" s="195"/>
      <c r="M25" s="197"/>
      <c r="N25" s="195"/>
      <c r="O25" s="198"/>
    </row>
    <row r="26" spans="2:15" x14ac:dyDescent="0.3">
      <c r="B26" s="120">
        <v>7</v>
      </c>
      <c r="C26" s="27" t="s">
        <v>38</v>
      </c>
      <c r="D26" s="52" t="s">
        <v>4</v>
      </c>
      <c r="E26" s="53">
        <v>81.58</v>
      </c>
      <c r="F26" s="11"/>
      <c r="G26" s="67"/>
      <c r="H26" s="67"/>
      <c r="I26" s="65"/>
      <c r="J26" s="138"/>
      <c r="K26" s="18"/>
      <c r="L26" s="174">
        <v>1000</v>
      </c>
      <c r="M26" s="173">
        <f>E26*L26</f>
        <v>81580</v>
      </c>
      <c r="N26" s="119">
        <f>O26/E26</f>
        <v>1000</v>
      </c>
      <c r="O26" s="119">
        <f>M27</f>
        <v>81580</v>
      </c>
    </row>
    <row r="27" spans="2:15" x14ac:dyDescent="0.3">
      <c r="B27" s="84"/>
      <c r="C27" s="31"/>
      <c r="D27" s="84"/>
      <c r="E27" s="91"/>
      <c r="F27" s="32"/>
      <c r="G27" s="92"/>
      <c r="H27" s="92"/>
      <c r="I27" s="97"/>
      <c r="J27" s="84"/>
      <c r="K27" s="85"/>
      <c r="L27" s="95"/>
      <c r="M27" s="95">
        <f>M26</f>
        <v>81580</v>
      </c>
      <c r="N27" s="121"/>
      <c r="O27" s="181"/>
    </row>
    <row r="28" spans="2:15" x14ac:dyDescent="0.3">
      <c r="B28" s="120">
        <v>8</v>
      </c>
      <c r="C28" s="135" t="s">
        <v>39</v>
      </c>
      <c r="D28" s="52" t="s">
        <v>4</v>
      </c>
      <c r="E28" s="53">
        <v>55.17</v>
      </c>
      <c r="F28" s="11" t="s">
        <v>40</v>
      </c>
      <c r="G28" s="67" t="s">
        <v>6</v>
      </c>
      <c r="H28" s="67">
        <v>25</v>
      </c>
      <c r="I28" s="65">
        <v>1379.25</v>
      </c>
      <c r="J28" s="138">
        <v>14.6</v>
      </c>
      <c r="K28" s="18">
        <f>J28*I28</f>
        <v>20137.05</v>
      </c>
      <c r="L28" s="174">
        <v>200</v>
      </c>
      <c r="M28" s="173">
        <f>E28*L28</f>
        <v>11034</v>
      </c>
      <c r="N28" s="119">
        <f>O28/E28</f>
        <v>565</v>
      </c>
      <c r="O28" s="119">
        <f>K30+M30</f>
        <v>31171.05</v>
      </c>
    </row>
    <row r="29" spans="2:15" x14ac:dyDescent="0.3">
      <c r="B29" s="60"/>
      <c r="C29" s="126"/>
      <c r="D29" s="35"/>
      <c r="E29" s="60"/>
      <c r="F29" s="4" t="s">
        <v>41</v>
      </c>
      <c r="G29" s="38"/>
      <c r="H29" s="38"/>
      <c r="I29" s="42"/>
      <c r="J29" s="40"/>
      <c r="K29" s="34"/>
      <c r="L29" s="120"/>
      <c r="M29" s="34"/>
      <c r="N29" s="120"/>
      <c r="O29" s="34"/>
    </row>
    <row r="30" spans="2:15" x14ac:dyDescent="0.3">
      <c r="B30" s="84"/>
      <c r="C30" s="31"/>
      <c r="D30" s="84"/>
      <c r="E30" s="91"/>
      <c r="F30" s="32"/>
      <c r="G30" s="92"/>
      <c r="H30" s="92"/>
      <c r="I30" s="97"/>
      <c r="J30" s="84"/>
      <c r="K30" s="85">
        <f>K28</f>
        <v>20137.05</v>
      </c>
      <c r="L30" s="95"/>
      <c r="M30" s="95">
        <f>M28</f>
        <v>11034</v>
      </c>
      <c r="N30" s="121"/>
      <c r="O30" s="181"/>
    </row>
    <row r="31" spans="2:15" x14ac:dyDescent="0.3">
      <c r="B31" s="120">
        <v>9</v>
      </c>
      <c r="C31" s="135" t="s">
        <v>42</v>
      </c>
      <c r="D31" s="52" t="s">
        <v>5</v>
      </c>
      <c r="E31" s="53">
        <v>5</v>
      </c>
      <c r="F31" s="11" t="s">
        <v>43</v>
      </c>
      <c r="G31" s="67"/>
      <c r="H31" s="67"/>
      <c r="I31" s="65"/>
      <c r="J31" s="138"/>
      <c r="K31" s="18"/>
      <c r="L31" s="174"/>
      <c r="M31" s="173"/>
      <c r="N31" s="119">
        <v>11000</v>
      </c>
      <c r="O31" s="119">
        <f>N31*E31</f>
        <v>55000</v>
      </c>
    </row>
    <row r="32" spans="2:15" x14ac:dyDescent="0.3">
      <c r="B32" s="60"/>
      <c r="C32" s="126"/>
      <c r="D32" s="35"/>
      <c r="E32" s="60"/>
      <c r="F32" s="4"/>
      <c r="G32" s="38"/>
      <c r="H32" s="38"/>
      <c r="I32" s="42"/>
      <c r="J32" s="40"/>
      <c r="K32" s="34"/>
      <c r="L32" s="120"/>
      <c r="M32" s="34"/>
      <c r="N32" s="120"/>
      <c r="O32" s="34"/>
    </row>
    <row r="33" spans="2:15" x14ac:dyDescent="0.3">
      <c r="B33" s="84"/>
      <c r="C33" s="31"/>
      <c r="D33" s="84"/>
      <c r="E33" s="91"/>
      <c r="F33" s="32"/>
      <c r="G33" s="92"/>
      <c r="H33" s="92"/>
      <c r="I33" s="97"/>
      <c r="J33" s="84"/>
      <c r="K33" s="85"/>
      <c r="L33" s="95"/>
      <c r="M33" s="95"/>
      <c r="N33" s="121"/>
      <c r="O33" s="181"/>
    </row>
    <row r="34" spans="2:15" x14ac:dyDescent="0.3">
      <c r="B34" s="189"/>
      <c r="C34" s="163" t="s">
        <v>44</v>
      </c>
      <c r="D34" s="190"/>
      <c r="E34" s="190"/>
      <c r="F34" s="163"/>
      <c r="G34" s="190"/>
      <c r="H34" s="190"/>
      <c r="I34" s="190"/>
      <c r="J34" s="190"/>
      <c r="K34" s="192">
        <f>K30</f>
        <v>20137.05</v>
      </c>
      <c r="L34" s="191"/>
      <c r="M34" s="192">
        <f>M30</f>
        <v>11034</v>
      </c>
      <c r="N34" s="191"/>
      <c r="O34" s="193">
        <f>O31+O28+O26</f>
        <v>167751.04999999999</v>
      </c>
    </row>
    <row r="35" spans="2:15" x14ac:dyDescent="0.3">
      <c r="B35" s="189"/>
      <c r="C35" s="163" t="s">
        <v>80</v>
      </c>
      <c r="D35" s="190"/>
      <c r="E35" s="190"/>
      <c r="F35" s="199"/>
      <c r="G35" s="200"/>
      <c r="H35" s="200"/>
      <c r="I35" s="200"/>
      <c r="J35" s="190"/>
      <c r="K35" s="200"/>
      <c r="L35" s="190"/>
      <c r="M35" s="200"/>
      <c r="N35" s="190"/>
      <c r="O35" s="201"/>
    </row>
    <row r="36" spans="2:15" ht="26.4" x14ac:dyDescent="0.3">
      <c r="B36" s="202">
        <v>10</v>
      </c>
      <c r="C36" s="37" t="s">
        <v>45</v>
      </c>
      <c r="D36" s="35" t="s">
        <v>1</v>
      </c>
      <c r="E36" s="36">
        <v>445.02</v>
      </c>
      <c r="F36" s="37" t="s">
        <v>46</v>
      </c>
      <c r="G36" s="38" t="s">
        <v>4</v>
      </c>
      <c r="H36" s="38">
        <v>0.41599999999999998</v>
      </c>
      <c r="I36" s="39">
        <v>5.6649265919999987</v>
      </c>
      <c r="J36" s="8">
        <v>5600</v>
      </c>
      <c r="K36" s="6">
        <f>J36*I36</f>
        <v>31723.588915199995</v>
      </c>
      <c r="L36" s="120">
        <v>250</v>
      </c>
      <c r="M36" s="47">
        <f>L36*E36</f>
        <v>111255</v>
      </c>
      <c r="N36" s="120">
        <f>O36/E36</f>
        <v>416.29836000000006</v>
      </c>
      <c r="O36" s="120">
        <f>M41+K41</f>
        <v>185261.09616720001</v>
      </c>
    </row>
    <row r="37" spans="2:15" x14ac:dyDescent="0.3">
      <c r="B37" s="202"/>
      <c r="C37" s="37"/>
      <c r="D37" s="35" t="s">
        <v>3</v>
      </c>
      <c r="E37" s="36">
        <v>13.617611999999998</v>
      </c>
      <c r="F37" s="4" t="s">
        <v>47</v>
      </c>
      <c r="G37" s="26" t="s">
        <v>3</v>
      </c>
      <c r="H37" s="26">
        <v>1.1599999999999999</v>
      </c>
      <c r="I37" s="77">
        <v>15.796429919999996</v>
      </c>
      <c r="J37" s="62">
        <v>800</v>
      </c>
      <c r="K37" s="6">
        <f>J37*I37</f>
        <v>12637.143935999997</v>
      </c>
      <c r="L37" s="120"/>
      <c r="M37" s="120"/>
      <c r="N37" s="47"/>
      <c r="O37" s="47"/>
    </row>
    <row r="38" spans="2:15" x14ac:dyDescent="0.3">
      <c r="B38" s="202"/>
      <c r="C38" s="37"/>
      <c r="D38" s="35"/>
      <c r="E38" s="36"/>
      <c r="F38" s="30" t="s">
        <v>15</v>
      </c>
      <c r="G38" s="38" t="s">
        <v>9</v>
      </c>
      <c r="H38" s="38">
        <v>0.61199999999999999</v>
      </c>
      <c r="I38" s="48">
        <v>8.3339785439999989</v>
      </c>
      <c r="J38" s="40">
        <v>250</v>
      </c>
      <c r="K38" s="6">
        <f>J38*I38</f>
        <v>2083.4946359999999</v>
      </c>
      <c r="L38" s="124"/>
      <c r="M38" s="124"/>
      <c r="N38" s="47"/>
      <c r="O38" s="47"/>
    </row>
    <row r="39" spans="2:15" x14ac:dyDescent="0.3">
      <c r="B39" s="35"/>
      <c r="C39" s="37"/>
      <c r="D39" s="35"/>
      <c r="E39" s="36"/>
      <c r="F39" s="110" t="s">
        <v>48</v>
      </c>
      <c r="G39" s="48" t="s">
        <v>10</v>
      </c>
      <c r="H39" s="48">
        <v>10</v>
      </c>
      <c r="I39" s="185">
        <v>136.17611999999997</v>
      </c>
      <c r="J39" s="111">
        <v>39</v>
      </c>
      <c r="K39" s="96">
        <f>J39*I39</f>
        <v>5310.8686799999987</v>
      </c>
      <c r="L39" s="124"/>
      <c r="M39" s="124"/>
      <c r="N39" s="186"/>
      <c r="O39" s="47"/>
    </row>
    <row r="40" spans="2:15" x14ac:dyDescent="0.3">
      <c r="B40" s="202"/>
      <c r="C40" s="37"/>
      <c r="D40" s="35"/>
      <c r="E40" s="36"/>
      <c r="F40" s="4" t="s">
        <v>49</v>
      </c>
      <c r="G40" s="26"/>
      <c r="H40" s="26"/>
      <c r="I40" s="50"/>
      <c r="J40" s="62"/>
      <c r="K40" s="6"/>
      <c r="L40" s="120">
        <v>50</v>
      </c>
      <c r="M40" s="47">
        <f>E36*L40</f>
        <v>22251</v>
      </c>
      <c r="N40" s="47"/>
      <c r="O40" s="47"/>
    </row>
    <row r="41" spans="2:15" x14ac:dyDescent="0.3">
      <c r="B41" s="71"/>
      <c r="C41" s="70"/>
      <c r="D41" s="71"/>
      <c r="E41" s="72"/>
      <c r="F41" s="73" t="s">
        <v>50</v>
      </c>
      <c r="G41" s="74"/>
      <c r="H41" s="74"/>
      <c r="I41" s="75"/>
      <c r="J41" s="71"/>
      <c r="K41" s="13">
        <f>K36+K37+K38+K39</f>
        <v>51755.096167199998</v>
      </c>
      <c r="L41" s="122"/>
      <c r="M41" s="122">
        <f>M36+M40</f>
        <v>133506</v>
      </c>
      <c r="N41" s="122"/>
      <c r="O41" s="122"/>
    </row>
    <row r="42" spans="2:15" x14ac:dyDescent="0.3">
      <c r="B42" s="203">
        <v>11</v>
      </c>
      <c r="C42" s="133" t="s">
        <v>51</v>
      </c>
      <c r="D42" s="35" t="s">
        <v>1</v>
      </c>
      <c r="E42" s="129">
        <v>445.02</v>
      </c>
      <c r="F42" s="106" t="s">
        <v>52</v>
      </c>
      <c r="G42" s="107" t="s">
        <v>9</v>
      </c>
      <c r="H42" s="107">
        <v>0.1</v>
      </c>
      <c r="I42" s="108">
        <v>44.5</v>
      </c>
      <c r="J42" s="114">
        <v>50</v>
      </c>
      <c r="K42" s="69">
        <f>I42*J42</f>
        <v>2225</v>
      </c>
      <c r="L42" s="120">
        <v>50</v>
      </c>
      <c r="M42" s="34">
        <f>L42*E42</f>
        <v>22251</v>
      </c>
      <c r="N42" s="186">
        <f>O42/E42</f>
        <v>54.999775290998159</v>
      </c>
      <c r="O42" s="120">
        <f>M43+K43</f>
        <v>24476</v>
      </c>
    </row>
    <row r="43" spans="2:15" x14ac:dyDescent="0.3">
      <c r="B43" s="78"/>
      <c r="C43" s="14"/>
      <c r="D43" s="78"/>
      <c r="E43" s="76"/>
      <c r="F43" s="79"/>
      <c r="G43" s="80"/>
      <c r="H43" s="80"/>
      <c r="I43" s="81"/>
      <c r="J43" s="76"/>
      <c r="K43" s="76">
        <f>K42</f>
        <v>2225</v>
      </c>
      <c r="L43" s="121"/>
      <c r="M43" s="121">
        <f>M42</f>
        <v>22251</v>
      </c>
      <c r="N43" s="204"/>
      <c r="O43" s="205"/>
    </row>
    <row r="44" spans="2:15" ht="26.4" x14ac:dyDescent="0.3">
      <c r="B44" s="120">
        <v>12</v>
      </c>
      <c r="C44" s="7" t="s">
        <v>74</v>
      </c>
      <c r="D44" s="52" t="s">
        <v>1</v>
      </c>
      <c r="E44" s="53">
        <v>445.02</v>
      </c>
      <c r="F44" s="9" t="s">
        <v>11</v>
      </c>
      <c r="G44" s="38" t="s">
        <v>4</v>
      </c>
      <c r="H44" s="38">
        <v>7.4999999999999997E-3</v>
      </c>
      <c r="I44" s="39">
        <v>3.3380000000000001</v>
      </c>
      <c r="J44" s="8">
        <v>27500</v>
      </c>
      <c r="K44" s="34">
        <f>J44*I44</f>
        <v>91795</v>
      </c>
      <c r="L44" s="120">
        <v>150</v>
      </c>
      <c r="M44" s="173">
        <f>L44*E44</f>
        <v>66753</v>
      </c>
      <c r="N44" s="119">
        <v>440</v>
      </c>
      <c r="O44" s="119">
        <f>M46+K46</f>
        <v>173455.5</v>
      </c>
    </row>
    <row r="45" spans="2:15" x14ac:dyDescent="0.3">
      <c r="B45" s="40"/>
      <c r="C45" s="112"/>
      <c r="D45" s="59"/>
      <c r="E45" s="62"/>
      <c r="F45" s="7" t="s">
        <v>53</v>
      </c>
      <c r="G45" s="38" t="s">
        <v>10</v>
      </c>
      <c r="H45" s="38">
        <v>0.1</v>
      </c>
      <c r="I45" s="6">
        <v>44.5</v>
      </c>
      <c r="J45" s="49">
        <v>335</v>
      </c>
      <c r="K45" s="34">
        <f>J45*I45</f>
        <v>14907.5</v>
      </c>
      <c r="L45" s="120"/>
      <c r="M45" s="34"/>
      <c r="N45" s="120"/>
      <c r="O45" s="34"/>
    </row>
    <row r="46" spans="2:15" x14ac:dyDescent="0.3">
      <c r="B46" s="78"/>
      <c r="C46" s="14"/>
      <c r="D46" s="78"/>
      <c r="E46" s="78"/>
      <c r="F46" s="14"/>
      <c r="G46" s="78"/>
      <c r="H46" s="78"/>
      <c r="I46" s="78"/>
      <c r="J46" s="82"/>
      <c r="K46" s="76">
        <f>K44+K45</f>
        <v>106702.5</v>
      </c>
      <c r="L46" s="121"/>
      <c r="M46" s="121">
        <f>M44</f>
        <v>66753</v>
      </c>
      <c r="N46" s="121"/>
      <c r="O46" s="181"/>
    </row>
    <row r="47" spans="2:15" ht="26.4" x14ac:dyDescent="0.3">
      <c r="B47" s="120">
        <v>13</v>
      </c>
      <c r="C47" s="7" t="s">
        <v>72</v>
      </c>
      <c r="D47" s="40" t="s">
        <v>1</v>
      </c>
      <c r="E47" s="53">
        <v>445.02</v>
      </c>
      <c r="F47" s="16" t="s">
        <v>73</v>
      </c>
      <c r="G47" s="38" t="s">
        <v>1</v>
      </c>
      <c r="H47" s="38">
        <v>1.1399999999999999</v>
      </c>
      <c r="I47" s="15">
        <v>507.3</v>
      </c>
      <c r="J47" s="104">
        <v>550</v>
      </c>
      <c r="K47" s="34">
        <f>J47*I47</f>
        <v>279015</v>
      </c>
      <c r="L47" s="119">
        <v>200</v>
      </c>
      <c r="M47" s="55">
        <f>L47*E47</f>
        <v>89004</v>
      </c>
      <c r="N47" s="119">
        <v>935</v>
      </c>
      <c r="O47" s="119">
        <f>M50+K50</f>
        <v>428170.6</v>
      </c>
    </row>
    <row r="48" spans="2:15" x14ac:dyDescent="0.3">
      <c r="B48" s="40"/>
      <c r="C48" s="132"/>
      <c r="D48" s="131"/>
      <c r="E48" s="60"/>
      <c r="F48" s="9" t="s">
        <v>54</v>
      </c>
      <c r="G48" s="38" t="s">
        <v>9</v>
      </c>
      <c r="H48" s="38">
        <v>0.245</v>
      </c>
      <c r="I48" s="38">
        <v>109</v>
      </c>
      <c r="J48" s="8">
        <v>215</v>
      </c>
      <c r="K48" s="34">
        <f>J48*I48</f>
        <v>23435</v>
      </c>
      <c r="L48" s="120"/>
      <c r="M48" s="34"/>
      <c r="N48" s="120"/>
      <c r="O48" s="120"/>
    </row>
    <row r="49" spans="2:15" x14ac:dyDescent="0.3">
      <c r="B49" s="40"/>
      <c r="C49" s="132"/>
      <c r="D49" s="131"/>
      <c r="E49" s="123"/>
      <c r="F49" s="7" t="s">
        <v>55</v>
      </c>
      <c r="G49" s="38" t="s">
        <v>8</v>
      </c>
      <c r="H49" s="38">
        <v>0.75</v>
      </c>
      <c r="I49" s="38">
        <v>333.8</v>
      </c>
      <c r="J49" s="8">
        <v>70</v>
      </c>
      <c r="K49" s="34">
        <f>J49*I49</f>
        <v>23366</v>
      </c>
      <c r="L49" s="120">
        <v>30</v>
      </c>
      <c r="M49" s="34">
        <f>L49*E47</f>
        <v>13350.599999999999</v>
      </c>
      <c r="N49" s="120"/>
      <c r="O49" s="120"/>
    </row>
    <row r="50" spans="2:15" x14ac:dyDescent="0.3">
      <c r="B50" s="78"/>
      <c r="C50" s="14"/>
      <c r="D50" s="78"/>
      <c r="E50" s="78"/>
      <c r="F50" s="14"/>
      <c r="G50" s="78"/>
      <c r="H50" s="78"/>
      <c r="I50" s="82"/>
      <c r="J50" s="76"/>
      <c r="K50" s="76">
        <f>K47+K48+K49</f>
        <v>325816</v>
      </c>
      <c r="L50" s="121"/>
      <c r="M50" s="121">
        <f>M49+M47</f>
        <v>102354.6</v>
      </c>
      <c r="N50" s="121"/>
      <c r="O50" s="121"/>
    </row>
    <row r="51" spans="2:15" x14ac:dyDescent="0.3">
      <c r="B51" s="183">
        <v>14</v>
      </c>
      <c r="C51" s="17" t="s">
        <v>56</v>
      </c>
      <c r="D51" s="52" t="s">
        <v>0</v>
      </c>
      <c r="E51" s="53">
        <v>493.2</v>
      </c>
      <c r="F51" s="17" t="s">
        <v>57</v>
      </c>
      <c r="G51" s="19" t="s">
        <v>0</v>
      </c>
      <c r="H51" s="19">
        <v>1.01</v>
      </c>
      <c r="I51" s="83">
        <v>498.13</v>
      </c>
      <c r="J51" s="86">
        <v>70</v>
      </c>
      <c r="K51" s="34">
        <f>J51*I51</f>
        <v>34869.1</v>
      </c>
      <c r="L51" s="187">
        <v>50</v>
      </c>
      <c r="M51" s="187">
        <f>L51*E51</f>
        <v>24660</v>
      </c>
      <c r="N51" s="119">
        <v>109</v>
      </c>
      <c r="O51" s="119">
        <f>M54+K54</f>
        <v>62488.7</v>
      </c>
    </row>
    <row r="52" spans="2:15" x14ac:dyDescent="0.3">
      <c r="B52" s="63"/>
      <c r="C52" s="132"/>
      <c r="D52" s="131"/>
      <c r="E52" s="60"/>
      <c r="F52" s="7" t="s">
        <v>58</v>
      </c>
      <c r="G52" s="38" t="s">
        <v>12</v>
      </c>
      <c r="H52" s="63">
        <v>3</v>
      </c>
      <c r="I52" s="25">
        <v>1479.6</v>
      </c>
      <c r="J52" s="41">
        <v>1</v>
      </c>
      <c r="K52" s="34">
        <f>J52*I52</f>
        <v>1479.6</v>
      </c>
      <c r="L52" s="183"/>
      <c r="M52" s="118"/>
      <c r="N52" s="120"/>
      <c r="O52" s="34"/>
    </row>
    <row r="53" spans="2:15" x14ac:dyDescent="0.3">
      <c r="B53" s="63"/>
      <c r="C53" s="132"/>
      <c r="D53" s="131"/>
      <c r="E53" s="60"/>
      <c r="F53" s="112" t="s">
        <v>59</v>
      </c>
      <c r="G53" s="38" t="s">
        <v>12</v>
      </c>
      <c r="H53" s="63">
        <v>3</v>
      </c>
      <c r="I53" s="25">
        <v>1480</v>
      </c>
      <c r="J53" s="58">
        <v>1</v>
      </c>
      <c r="K53" s="34">
        <f>J53*I53</f>
        <v>1480</v>
      </c>
      <c r="L53" s="183"/>
      <c r="M53" s="118"/>
      <c r="N53" s="120"/>
      <c r="O53" s="34"/>
    </row>
    <row r="54" spans="2:15" x14ac:dyDescent="0.3">
      <c r="B54" s="92"/>
      <c r="C54" s="20"/>
      <c r="D54" s="84"/>
      <c r="E54" s="84"/>
      <c r="F54" s="21"/>
      <c r="G54" s="84"/>
      <c r="H54" s="84"/>
      <c r="I54" s="84"/>
      <c r="J54" s="84"/>
      <c r="K54" s="85">
        <f>K51+K52+K53</f>
        <v>37828.699999999997</v>
      </c>
      <c r="L54" s="95"/>
      <c r="M54" s="95">
        <f>M51</f>
        <v>24660</v>
      </c>
      <c r="N54" s="121"/>
      <c r="O54" s="181"/>
    </row>
    <row r="55" spans="2:15" x14ac:dyDescent="0.3">
      <c r="B55" s="189"/>
      <c r="C55" s="163" t="s">
        <v>60</v>
      </c>
      <c r="D55" s="190"/>
      <c r="E55" s="190"/>
      <c r="F55" s="199"/>
      <c r="G55" s="200"/>
      <c r="H55" s="200"/>
      <c r="I55" s="200"/>
      <c r="J55" s="190"/>
      <c r="K55" s="200"/>
      <c r="L55" s="190"/>
      <c r="M55" s="200"/>
      <c r="N55" s="190"/>
      <c r="O55" s="201"/>
    </row>
    <row r="56" spans="2:15" ht="26.4" x14ac:dyDescent="0.3">
      <c r="B56" s="203">
        <v>15</v>
      </c>
      <c r="C56" s="1" t="s">
        <v>61</v>
      </c>
      <c r="D56" s="51" t="s">
        <v>1</v>
      </c>
      <c r="E56" s="41">
        <v>20.25</v>
      </c>
      <c r="F56" s="22" t="s">
        <v>62</v>
      </c>
      <c r="G56" s="15" t="s">
        <v>1</v>
      </c>
      <c r="H56" s="68">
        <v>3.98</v>
      </c>
      <c r="I56" s="64">
        <v>80.594999999999999</v>
      </c>
      <c r="J56" s="61">
        <v>120</v>
      </c>
      <c r="K56" s="34">
        <f>J56*I56</f>
        <v>9671.4</v>
      </c>
      <c r="L56" s="119">
        <v>220</v>
      </c>
      <c r="M56" s="119">
        <f>L56*E56</f>
        <v>4455</v>
      </c>
      <c r="N56" s="119">
        <v>731</v>
      </c>
      <c r="O56" s="119">
        <f>M61+K61</f>
        <v>16705.743750000001</v>
      </c>
    </row>
    <row r="57" spans="2:15" x14ac:dyDescent="0.3">
      <c r="B57" s="40"/>
      <c r="C57" s="22"/>
      <c r="D57" s="43"/>
      <c r="E57" s="40"/>
      <c r="F57" s="22" t="s">
        <v>63</v>
      </c>
      <c r="G57" s="15" t="s">
        <v>64</v>
      </c>
      <c r="H57" s="15">
        <v>0.02</v>
      </c>
      <c r="I57" s="44">
        <v>0.40500000000000003</v>
      </c>
      <c r="J57" s="105">
        <v>1000</v>
      </c>
      <c r="K57" s="34">
        <f>J57*I57</f>
        <v>405</v>
      </c>
      <c r="L57" s="119"/>
      <c r="M57" s="119"/>
      <c r="N57" s="119"/>
      <c r="O57" s="3"/>
    </row>
    <row r="58" spans="2:15" x14ac:dyDescent="0.3">
      <c r="B58" s="40"/>
      <c r="C58" s="22"/>
      <c r="D58" s="43"/>
      <c r="E58" s="43"/>
      <c r="F58" s="1" t="s">
        <v>65</v>
      </c>
      <c r="G58" s="15" t="s">
        <v>10</v>
      </c>
      <c r="H58" s="15">
        <v>0.35</v>
      </c>
      <c r="I58" s="44">
        <v>7.0874999999999995</v>
      </c>
      <c r="J58" s="61">
        <v>72.5</v>
      </c>
      <c r="K58" s="34">
        <f>J58*I58</f>
        <v>513.84375</v>
      </c>
      <c r="L58" s="119">
        <v>50</v>
      </c>
      <c r="M58" s="119">
        <f>L58*E56</f>
        <v>1012.5</v>
      </c>
      <c r="N58" s="119"/>
      <c r="O58" s="3"/>
    </row>
    <row r="59" spans="2:15" x14ac:dyDescent="0.3">
      <c r="B59" s="40"/>
      <c r="C59" s="22"/>
      <c r="D59" s="43"/>
      <c r="E59" s="43"/>
      <c r="F59" s="1" t="s">
        <v>66</v>
      </c>
      <c r="G59" s="15" t="s">
        <v>10</v>
      </c>
      <c r="H59" s="15">
        <v>0.2</v>
      </c>
      <c r="I59" s="44">
        <v>4.05</v>
      </c>
      <c r="J59" s="33">
        <v>60</v>
      </c>
      <c r="K59" s="34">
        <f>J59*I59</f>
        <v>243</v>
      </c>
      <c r="L59" s="119"/>
      <c r="M59" s="119"/>
      <c r="N59" s="119"/>
      <c r="O59" s="3"/>
    </row>
    <row r="60" spans="2:15" x14ac:dyDescent="0.3">
      <c r="B60" s="40"/>
      <c r="C60" s="22"/>
      <c r="D60" s="43"/>
      <c r="E60" s="43"/>
      <c r="F60" s="1" t="s">
        <v>49</v>
      </c>
      <c r="G60" s="15"/>
      <c r="H60" s="15"/>
      <c r="I60" s="87"/>
      <c r="J60" s="33"/>
      <c r="K60" s="2"/>
      <c r="L60" s="119">
        <v>20</v>
      </c>
      <c r="M60" s="119">
        <f>L60*E56</f>
        <v>405</v>
      </c>
      <c r="N60" s="119"/>
      <c r="O60" s="3"/>
    </row>
    <row r="61" spans="2:15" x14ac:dyDescent="0.3">
      <c r="B61" s="71"/>
      <c r="C61" s="70"/>
      <c r="D61" s="71"/>
      <c r="E61" s="72"/>
      <c r="F61" s="88"/>
      <c r="G61" s="74"/>
      <c r="H61" s="74"/>
      <c r="I61" s="75"/>
      <c r="J61" s="71"/>
      <c r="K61" s="13">
        <f>K56+K57+K58+K59</f>
        <v>10833.24375</v>
      </c>
      <c r="L61" s="122"/>
      <c r="M61" s="122">
        <f>M56+M58+M60</f>
        <v>5872.5</v>
      </c>
      <c r="N61" s="122"/>
      <c r="O61" s="205"/>
    </row>
    <row r="62" spans="2:15" x14ac:dyDescent="0.3">
      <c r="B62" s="203">
        <v>16</v>
      </c>
      <c r="C62" s="133" t="s">
        <v>51</v>
      </c>
      <c r="D62" s="35" t="s">
        <v>1</v>
      </c>
      <c r="E62" s="129">
        <v>20.25</v>
      </c>
      <c r="F62" s="106" t="s">
        <v>52</v>
      </c>
      <c r="G62" s="107" t="s">
        <v>9</v>
      </c>
      <c r="H62" s="107">
        <v>0.1</v>
      </c>
      <c r="I62" s="108">
        <v>2.0299999999999998</v>
      </c>
      <c r="J62" s="114">
        <v>50</v>
      </c>
      <c r="K62" s="34">
        <f>J62*I62</f>
        <v>101.49999999999999</v>
      </c>
      <c r="L62" s="120">
        <v>50</v>
      </c>
      <c r="M62" s="34">
        <f>L62*E62</f>
        <v>1012.5</v>
      </c>
      <c r="N62" s="186">
        <v>30</v>
      </c>
      <c r="O62" s="120">
        <f>M63+K63</f>
        <v>1114</v>
      </c>
    </row>
    <row r="63" spans="2:15" x14ac:dyDescent="0.3">
      <c r="B63" s="78"/>
      <c r="C63" s="14"/>
      <c r="D63" s="78"/>
      <c r="E63" s="76"/>
      <c r="F63" s="79"/>
      <c r="G63" s="80"/>
      <c r="H63" s="80"/>
      <c r="I63" s="81"/>
      <c r="J63" s="76"/>
      <c r="K63" s="76">
        <f>K62</f>
        <v>101.49999999999999</v>
      </c>
      <c r="L63" s="121"/>
      <c r="M63" s="121">
        <f>M62</f>
        <v>1012.5</v>
      </c>
      <c r="N63" s="204"/>
      <c r="O63" s="205"/>
    </row>
    <row r="64" spans="2:15" x14ac:dyDescent="0.3">
      <c r="B64" s="183">
        <v>17</v>
      </c>
      <c r="C64" s="4" t="s">
        <v>67</v>
      </c>
      <c r="D64" s="52" t="s">
        <v>1</v>
      </c>
      <c r="E64" s="53">
        <v>20.25</v>
      </c>
      <c r="F64" s="12" t="s">
        <v>68</v>
      </c>
      <c r="G64" s="68" t="s">
        <v>1</v>
      </c>
      <c r="H64" s="89">
        <v>1.06</v>
      </c>
      <c r="I64" s="90">
        <v>21.5</v>
      </c>
      <c r="J64" s="105">
        <v>1325</v>
      </c>
      <c r="K64" s="34">
        <f>J64*I64</f>
        <v>28487.5</v>
      </c>
      <c r="L64" s="120">
        <v>800</v>
      </c>
      <c r="M64" s="3">
        <f>L64*E64</f>
        <v>16200</v>
      </c>
      <c r="N64" s="119">
        <v>1895</v>
      </c>
      <c r="O64" s="119">
        <f>M69+K69</f>
        <v>48918.5</v>
      </c>
    </row>
    <row r="65" spans="2:15" x14ac:dyDescent="0.3">
      <c r="B65" s="59"/>
      <c r="C65" s="132"/>
      <c r="D65" s="131"/>
      <c r="E65" s="60"/>
      <c r="F65" s="4" t="s">
        <v>69</v>
      </c>
      <c r="G65" s="38" t="s">
        <v>9</v>
      </c>
      <c r="H65" s="109">
        <v>7</v>
      </c>
      <c r="I65" s="54">
        <v>141.80000000000001</v>
      </c>
      <c r="J65" s="40">
        <v>14</v>
      </c>
      <c r="K65" s="34">
        <f>J65*I65</f>
        <v>1985.2000000000003</v>
      </c>
      <c r="L65" s="120"/>
      <c r="M65" s="116"/>
      <c r="N65" s="120"/>
      <c r="O65" s="120"/>
    </row>
    <row r="66" spans="2:15" x14ac:dyDescent="0.3">
      <c r="B66" s="59"/>
      <c r="C66" s="132"/>
      <c r="D66" s="131"/>
      <c r="E66" s="60"/>
      <c r="F66" s="4" t="s">
        <v>70</v>
      </c>
      <c r="G66" s="38" t="s">
        <v>9</v>
      </c>
      <c r="H66" s="109">
        <v>0.5</v>
      </c>
      <c r="I66" s="188">
        <v>10.130000000000001</v>
      </c>
      <c r="J66" s="40">
        <v>160</v>
      </c>
      <c r="K66" s="34">
        <f>J66*I66</f>
        <v>1620.8000000000002</v>
      </c>
      <c r="L66" s="120"/>
      <c r="M66" s="116"/>
      <c r="N66" s="120"/>
      <c r="O66" s="120"/>
    </row>
    <row r="67" spans="2:15" x14ac:dyDescent="0.3">
      <c r="B67" s="59"/>
      <c r="C67" s="132"/>
      <c r="D67" s="131"/>
      <c r="E67" s="60"/>
      <c r="F67" s="4" t="s">
        <v>13</v>
      </c>
      <c r="G67" s="38" t="s">
        <v>14</v>
      </c>
      <c r="H67" s="109">
        <v>5.5E-2</v>
      </c>
      <c r="I67" s="54">
        <v>1.1000000000000001</v>
      </c>
      <c r="J67" s="40">
        <v>200</v>
      </c>
      <c r="K67" s="34">
        <f>J67*I67</f>
        <v>220.00000000000003</v>
      </c>
      <c r="L67" s="120"/>
      <c r="M67" s="116"/>
      <c r="N67" s="120"/>
      <c r="O67" s="120"/>
    </row>
    <row r="68" spans="2:15" x14ac:dyDescent="0.3">
      <c r="B68" s="59"/>
      <c r="C68" s="132"/>
      <c r="D68" s="131"/>
      <c r="E68" s="60"/>
      <c r="F68" s="30" t="s">
        <v>49</v>
      </c>
      <c r="G68" s="38"/>
      <c r="H68" s="109"/>
      <c r="I68" s="188"/>
      <c r="J68" s="40"/>
      <c r="K68" s="34"/>
      <c r="L68" s="120">
        <v>20</v>
      </c>
      <c r="M68" s="116">
        <f>L68*E64</f>
        <v>405</v>
      </c>
      <c r="N68" s="120"/>
      <c r="O68" s="120"/>
    </row>
    <row r="69" spans="2:15" x14ac:dyDescent="0.3">
      <c r="B69" s="84"/>
      <c r="C69" s="23"/>
      <c r="D69" s="84"/>
      <c r="E69" s="91"/>
      <c r="F69" s="24"/>
      <c r="G69" s="92"/>
      <c r="H69" s="93"/>
      <c r="I69" s="94"/>
      <c r="J69" s="84"/>
      <c r="K69" s="95">
        <f>K64+K65+K66+K67</f>
        <v>32313.5</v>
      </c>
      <c r="L69" s="95"/>
      <c r="M69" s="95">
        <f>M68+M64</f>
        <v>16605</v>
      </c>
      <c r="N69" s="121"/>
      <c r="O69" s="181"/>
    </row>
    <row r="70" spans="2:15" x14ac:dyDescent="0.3">
      <c r="B70" s="189"/>
      <c r="C70" s="163" t="s">
        <v>37</v>
      </c>
      <c r="D70" s="190"/>
      <c r="E70" s="190"/>
      <c r="F70" s="163"/>
      <c r="G70" s="190"/>
      <c r="H70" s="190"/>
      <c r="I70" s="190"/>
      <c r="J70" s="190"/>
      <c r="K70" s="192">
        <f>K69+K63+K61+K54+K50+K46+K43+K41</f>
        <v>567575.53991719999</v>
      </c>
      <c r="L70" s="191"/>
      <c r="M70" s="192">
        <f>M69+M63+M61+M54+M50+M46+M43+M41</f>
        <v>373014.6</v>
      </c>
      <c r="N70" s="191"/>
      <c r="O70" s="193">
        <f>O64+O62+O56+O51+O47+O44+O42+O36</f>
        <v>940590.13991719997</v>
      </c>
    </row>
    <row r="71" spans="2:15" x14ac:dyDescent="0.3">
      <c r="B71" s="206"/>
      <c r="C71" s="207" t="s">
        <v>81</v>
      </c>
      <c r="D71" s="208"/>
      <c r="E71" s="208"/>
      <c r="F71" s="207"/>
      <c r="G71" s="208"/>
      <c r="H71" s="208"/>
      <c r="I71" s="208"/>
      <c r="J71" s="208"/>
      <c r="K71" s="209"/>
      <c r="L71" s="210"/>
      <c r="M71" s="209"/>
      <c r="N71" s="210"/>
      <c r="O71" s="125">
        <f>O70+O34+O24</f>
        <v>1241893.4899172001</v>
      </c>
    </row>
    <row r="72" spans="2:15" x14ac:dyDescent="0.3">
      <c r="B72" s="206"/>
      <c r="C72" s="211" t="s">
        <v>82</v>
      </c>
      <c r="D72" s="208"/>
      <c r="E72" s="208"/>
      <c r="F72" s="207"/>
      <c r="G72" s="208"/>
      <c r="H72" s="208"/>
      <c r="I72" s="208"/>
      <c r="J72" s="208"/>
      <c r="K72" s="209"/>
      <c r="L72" s="210"/>
      <c r="M72" s="209"/>
      <c r="N72" s="210"/>
      <c r="O72" s="212">
        <f>O71*18/118</f>
        <v>189441.37981787798</v>
      </c>
    </row>
  </sheetData>
  <mergeCells count="4">
    <mergeCell ref="H2:I2"/>
    <mergeCell ref="J2:K2"/>
    <mergeCell ref="L2:M2"/>
    <mergeCell ref="H3:I3"/>
  </mergeCells>
  <pageMargins left="0.7" right="0.7" top="0.75" bottom="0.75" header="0.3" footer="0.3"/>
  <pageSetup paperSize="9" orientation="portrait" r:id="rId1"/>
  <ignoredErrors>
    <ignoredError sqref="M27 K46:K63 M63 M4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2017-08-14T14:16:36Z</dcterms:modified>
</cp:coreProperties>
</file>